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5600" windowHeight="7800"/>
  </bookViews>
  <sheets>
    <sheet name="Sheet1" sheetId="1" r:id="rId1"/>
    <sheet name="Sheet2" sheetId="2" r:id="rId2"/>
    <sheet name="Sheet3" sheetId="3" r:id="rId3"/>
  </sheets>
  <externalReferences>
    <externalReference r:id="rId4"/>
    <externalReference r:id="rId5"/>
  </externalReferences>
  <definedNames>
    <definedName name="_xlnm._FilterDatabase" localSheetId="0" hidden="1">Sheet1!$A$1:$R$145</definedName>
    <definedName name="items">[1]SPM_MenuItems!$C$2:$C$22</definedName>
    <definedName name="madera">[2]SPM_MenuItems!$C$2:$C$22</definedName>
    <definedName name="_xlnm.Print_Area" localSheetId="0">Sheet1!$A$2:$T$145</definedName>
    <definedName name="_xlnm.Print_Titles" localSheetId="0">Sheet1!$1:$2</definedName>
  </definedNames>
  <calcPr calcId="145621"/>
</workbook>
</file>

<file path=xl/calcChain.xml><?xml version="1.0" encoding="utf-8"?>
<calcChain xmlns="http://schemas.openxmlformats.org/spreadsheetml/2006/main">
  <c r="D52" i="1" l="1"/>
  <c r="D50" i="1"/>
  <c r="D49" i="1"/>
  <c r="D47" i="1"/>
</calcChain>
</file>

<file path=xl/comments1.xml><?xml version="1.0" encoding="utf-8"?>
<comments xmlns="http://schemas.openxmlformats.org/spreadsheetml/2006/main">
  <authors>
    <author>Nick Martin</author>
  </authors>
  <commentList>
    <comment ref="D106" authorId="0">
      <text>
        <r>
          <rPr>
            <b/>
            <sz val="9"/>
            <color indexed="81"/>
            <rFont val="Tahoma"/>
            <family val="2"/>
          </rPr>
          <t>Nick Martin:</t>
        </r>
        <r>
          <rPr>
            <sz val="9"/>
            <color indexed="81"/>
            <rFont val="Tahoma"/>
            <family val="2"/>
          </rPr>
          <t xml:space="preserve">
-Subtraction of $34,335 for ICLEI contract, paid by PGE
-Subtraction of $45k for other program use as discussed in December 2013 mtg with SBC and PGE</t>
        </r>
      </text>
    </comment>
  </commentList>
</comments>
</file>

<file path=xl/sharedStrings.xml><?xml version="1.0" encoding="utf-8"?>
<sst xmlns="http://schemas.openxmlformats.org/spreadsheetml/2006/main" count="2010" uniqueCount="1435">
  <si>
    <t>Partnership Name</t>
  </si>
  <si>
    <t>Project Name</t>
  </si>
  <si>
    <t>Description 
(Max 600 Characters)</t>
  </si>
  <si>
    <t>Budget</t>
  </si>
  <si>
    <t>SPM Item 
(Use Drop Down Menu)</t>
  </si>
  <si>
    <t>Completion Date</t>
  </si>
  <si>
    <t>Deliverable/ Metric, if applicable</t>
  </si>
  <si>
    <t>Goal</t>
  </si>
  <si>
    <t>Accomplished to Date (2013-14 cycle)</t>
  </si>
  <si>
    <t>Local Government Officials Engaged*</t>
  </si>
  <si>
    <t>September 2013 Narrative Update (Max 600 characters)</t>
  </si>
  <si>
    <t>March 2014 Narrative Update  (Max 600 characters)</t>
  </si>
  <si>
    <t>September 2014 Narrative Update  (Max 600 characters)</t>
  </si>
  <si>
    <t>March 2015 Narrative Update</t>
  </si>
  <si>
    <t>Elected / Appointed Officials</t>
  </si>
  <si>
    <t>Dept Directors / City Manager</t>
  </si>
  <si>
    <t>Other local gov't staff</t>
  </si>
  <si>
    <t>Non-Gov't Staff</t>
  </si>
  <si>
    <t>September 2015 Narrative Update</t>
  </si>
  <si>
    <t>Association of Monterey Bay Area Governments (AMBAG) Energy Watch</t>
  </si>
  <si>
    <t>Draft Energy Action Strategy (EAS)</t>
  </si>
  <si>
    <t>2015 Budget $110,000 (shared with item 4)</t>
  </si>
  <si>
    <t>4.1.2. Customized EAP/CAP</t>
  </si>
  <si>
    <t>Master contact list includes 133 staff and electeds</t>
  </si>
  <si>
    <t>Consul-          tant          teams       from two    juris-         dictions.</t>
  </si>
  <si>
    <t xml:space="preserve">AMBAG Energy Watch staff has worked with seven jurisdictions and their consulting team, if they have one, to incorporate the EAS into the CAP.  AMBAG Energy Watch staff has worked with eleven jurisdictions in advancing their draft EAS .  AMBAG Energy Watch has appointments scheduled for meetings with the remaining four jurisdictions to advance their draft EAS. </t>
  </si>
  <si>
    <t>AMBAG Energy Watch staff has worked with 20 of the 21 AMBAG jurisdictions to advance their Energy Action Strategy (EAS).  Incorporating the EAS in the City of Capitola's CAP will take place in the summer/early fall, working with their consultant team and city staff.  Updating EAS plans to include projected energy use reductions from school districts is under way.  This is being done to track and measure energy use reductions in the school sector via Prop 39 funding.</t>
  </si>
  <si>
    <t>AMBAG Energy Watch staff has worked to develop new data sets to be included in the Energy Action Strategy (EAS) that will track and measure energy use reduction in the school sector via Prop 39 funding.  This work is ongoing.</t>
  </si>
  <si>
    <t>Provide Training on the new Community Wide GHG Inventory Protocol</t>
  </si>
  <si>
    <t>AMBAG will provide training for all 21 AMBAG jurisdictions on the new Community wide GHG Inventory tool.</t>
  </si>
  <si>
    <t>2015 Budget $13,000</t>
  </si>
  <si>
    <t>4.1.3. Community-Wide Planning for EE</t>
  </si>
  <si>
    <t>Community wide GHG Inventories that comply with the new Protocol</t>
  </si>
  <si>
    <t>Compliance with the new state Protocol</t>
  </si>
  <si>
    <t>New  training provided by AMBAG Energy Watch staff on the most recent module in the ICLEI software for monitoring GHG's</t>
  </si>
  <si>
    <t>No update; work not started.</t>
  </si>
  <si>
    <t>Training will be provide in early fall.</t>
  </si>
  <si>
    <t xml:space="preserve">On June 25th, AMBAG Energy Watch hosted a full day training for local government staff on the SEEC ClearPath online GHG emissions management platform. JR Kiligrew from ICLEI was the presenter of the training session. </t>
  </si>
  <si>
    <t>AMBAG Energy Watch staff has coordinated an all day training to be provided by ICLEI staff on the most recent updates to the SEEC Clear Path tool for the computation of the 2015 Community-wide GHG Inventories.  In addition this training will provide an update on recent policy changes related to the state protocol for the calculation of green house gases.</t>
  </si>
  <si>
    <t>Revise AMBAG's Community Wide GHG Inventories</t>
  </si>
  <si>
    <t>AMBAG will work with AMBAG's jurisdictions to make the needed updates in the Community Wide GHG Inventories made necessary by the State of California's adoption of the new protocol.</t>
  </si>
  <si>
    <t>2015 Budget $7,114</t>
  </si>
  <si>
    <t>Have hosted initial regional level meeting to introduce the needed changes and now that all data transfer has been completed will begin one-on-one meetings with jurisdictions.</t>
  </si>
  <si>
    <t>Compliance with the new state protocol</t>
  </si>
  <si>
    <t>All 21 AMBAG's 2005, 2009, 2010, Jurisdictional and Community-wide GHG Inventory data in addition to the Energy Action Strategy data has been manually transferred over to the new ICLEI software.</t>
  </si>
  <si>
    <t xml:space="preserve"> </t>
  </si>
  <si>
    <t>AMBAG Energy Watch staff has worked closely with ICLEI technical staff in beta testing the new tool for use with the new protocol and identified areas for improvement. Ideally would want to have these improvements in place before the majority of the work updating the Community Wide GHG Inventories is undertaken.</t>
  </si>
  <si>
    <t>Updates to begin in early fall after training has been provided.</t>
  </si>
  <si>
    <t>AMBAG Energy Watch staff has communicated with staff from AMBAG's 21 jurisdictions to inform them of the new ICLEI SEEC GHG protocol and new web-based ClearPath GHG inventory program. AMBAG Energy Watch staff will manage the transfer of GHG data community wide inventories, local government inventories, and Energy Action Strategies into SEEC ClearPath for AMBAG's jurisdictions.</t>
  </si>
  <si>
    <t>Develop pilot material and pilot approaches to support jurisdictions in implementing the Energy Action Strategy</t>
  </si>
  <si>
    <t xml:space="preserve">2015 Budget  ($110,000 sharing a portion of Item 1 budget)       </t>
  </si>
  <si>
    <t>Customized EAS tracking strategies  and implementation that supports jurisdictions needs</t>
  </si>
  <si>
    <t>Develop successful methods for implementing and tracking GHG reductions</t>
  </si>
  <si>
    <t xml:space="preserve">Worked with    individual         jurisdictions     to understand   how to implement       measurement   of CAP            strategies within the         planning department.     Working to identify methods to measure GHG  reductions at  a more granular level.     </t>
  </si>
  <si>
    <t>Analyzed the existing ICLEI tools for their ability to track implementation and identified improvements to make it so that this can be incorporated in the tool kit.  Met with jurisdictions to gauge their interest in participating in this new effort and have begun working with the planning department of one jurisdiction.</t>
  </si>
  <si>
    <t xml:space="preserve">Continue to work for improvement on the existing ICLEI tools for the ability to track and measure implementation.  Working with jurisdictions to support their effort to internally track GHG reductions via action taken on the CAP. </t>
  </si>
  <si>
    <t>AMBAG Energy Watch staff is working with ICLEI staff to be proficient in the new cloud based SEEC tools and to identify areas of improvement for the tool and/or to work with the tool as is, if improvements cannot be made due to budget and/or time constraints.</t>
  </si>
  <si>
    <t>Santa Barbara County Energy Watch Partnership</t>
  </si>
  <si>
    <t>Guadalupe upgrades</t>
  </si>
  <si>
    <t>Partnership met with City officials, has committed to providing direct install upgrades to municipal buildings as well as the American Legion Building, and will be coordinating with the City to send utility information to all residents and businesses. Funding provided through a mini-grant program from the Partnership.</t>
  </si>
  <si>
    <t>Energy efficiency upgrade; community outreach</t>
  </si>
  <si>
    <t>Upgrades and materials distributed to residents and businesses by December 31, 2013.</t>
  </si>
  <si>
    <t>Building upgrades in work</t>
  </si>
  <si>
    <t>Partnership met with Guadalupe Mayor and City Administrator. Partnership performed a walkthrough and energy analysis of municipal buildings. City approved the upgrades. Minigrant program will provide funding. When upgrades are completed, City will update its residents and urge them to participate in Energy Efficiency in their homes and businesses.</t>
  </si>
  <si>
    <t xml:space="preserve">Guadalupe Upgrades and Direct mailing outreach completed.  A letter from the Mayor promoting energy efficiency including information about PG&amp;E and So Cal Gas programs was mailed to 170 businesses and 1,293 residents.  Energy efficiency lighting upgrades were made to the City Hall and American Legion building saving over 35,000 kwh annually. </t>
  </si>
  <si>
    <t>Completed</t>
  </si>
  <si>
    <t>Guadalupe Benchmarking</t>
  </si>
  <si>
    <t>Partnership will provide benchmarking options to Guadalupe through the County of San Luis Obispo</t>
  </si>
  <si>
    <t>3.1.1. Local Gov't Benchmarking Policies</t>
  </si>
  <si>
    <t>Benchmarking resources</t>
  </si>
  <si>
    <t>Complete the benchmarking of the municipal buildings.</t>
  </si>
  <si>
    <t>A walk-through of the municipal buildings has been completed.</t>
  </si>
  <si>
    <t>Partnership met with City of Guadalupe Mayor and City Administrator. San Luis Obispo County representative did a walkthrough of municipal buildings. Partnership will coordinate to proceed with benchmarking steps.</t>
  </si>
  <si>
    <t>Benchmarking not completed. Working on reestablishing contact and collaboration for a coordinated process.</t>
  </si>
  <si>
    <t>Benchmarking not completed. Working to get City engaged on benchmarking programs and resources.</t>
  </si>
  <si>
    <t>Partnership has reached out to the City of Santa Maria, instead of Guadalupe, to benchmark the new Police Building for 2015.</t>
  </si>
  <si>
    <t>Casmaila School and Business Upgrades and workshop for community members.</t>
  </si>
  <si>
    <t>Partnership is providing direct-Install energy upgrades to Winfred Wollum School and providing a workshop for the residents of this low-income community, in collaboration with the County Of Santa Barbara and the County's 3rd District Supervisor.</t>
  </si>
  <si>
    <t>5. EE Expertise</t>
  </si>
  <si>
    <t>Energy efficiency upgrades</t>
  </si>
  <si>
    <t>Provide energy efficiency upgrades to the school, businesses and residents of this low-income community</t>
  </si>
  <si>
    <t>Buildings planned for upgrades include Winfred Wollum School and Hitching Post Restaurant and workshop slated for October 16, 2013</t>
  </si>
  <si>
    <t>Partnership met with Santa Barbara County 3rd District Supervisor and collaborated with the County on planning a community workshop for October 16, 2013. Direct Install upgrades for the school and restaurant are in work, paid through a mini-grant.</t>
  </si>
  <si>
    <t>Casmalia Outreach and upgrades completed.   Each resident received a letter from the County Supervisor encouraging them to attend the community meeting and the importance of energy efficiency.  The school received extensive energy efficient lighting upgrades.  One business received energy efficient upgrades to the exterior lighting and several residents participated in either the ESA or MIDI programs.  The total annual energy savings was over 45,000 kwh.</t>
  </si>
  <si>
    <t>Hard-To-Reach Businesses</t>
  </si>
  <si>
    <t>Provide workshops, outreach and marketing materials for hard-to-reach businesses</t>
  </si>
  <si>
    <t xml:space="preserve">Number of people attending the forum </t>
  </si>
  <si>
    <t>Incorporate hard-to-reach businesses into energy efficiency upgrades</t>
  </si>
  <si>
    <t>Provided the Green Business Energy Efficiency Forum and targeted hard-to-reach-businesses to attend, sponsored the Green Business Program to assist in reaching hard-to-reach businesses</t>
  </si>
  <si>
    <t>Coordinated and presented the Green Business Energy Efficiency Forum, attended by city, county and state officials, as well as business representatives and the general public to promote energy efficiency with commercial and residential applications. Hard-to-reach businesses were invited through marketing. The Partnership provided a $7,500 sponsorship to the Green Business Program to enhance, in part, outreach to hard-to-reach businesses.</t>
  </si>
  <si>
    <t>Outreach to hard-to-reach businesses is an ongoing process. With every event and outreach opportunity, a special focus is placed on reaching these businesses. In preparation for an upcoming Earth Day event, as well as the 4th annual Green Business Energy Efficiency Forum, a mailer to Guadalupe businesses and other hard-to-reach areas will be made. Outreach will be used for upcoming venues such as the Trade Show, to make an additional effort to reach more hard-to-reach businesses.</t>
  </si>
  <si>
    <t>Sponsored Earth Day event on April 22nd, with special invitations and energy efficiency information sent to 90 businesses in Guadalupe. Coordinated, advertised and facilitated the 4th annual Green Business Energy Efficiency Forum on July 23rd. Additional invites and marketing was designed to reach hard-to-reach businesses among other business groups as well as residential. Sponsored the Hispanic Start-Up Weekend to provide outreach to new and existing Hispanic Businesses. Partnership sponsors the Green Business program to extend outreach.</t>
  </si>
  <si>
    <t>Agricultural Businesses</t>
  </si>
  <si>
    <t>Provide workshops, marketing materials and  outreach for Agricultural businesses.</t>
  </si>
  <si>
    <t>Number of agricultural customers receiving outreach</t>
  </si>
  <si>
    <t>Incorporate Agricultural Businesses into energy efficiency upgrades</t>
  </si>
  <si>
    <t>Provided the Green Business Energy Efficiency Forum and targeted agricultural companies to attend, sponsored the Green Business Program to assist in reaching agricultural businesses</t>
  </si>
  <si>
    <t>Coordinated and presented the Green Business Energy Efficiency Forum, attended by city, county and state officials, as well as business representatives and the general public to promote energy efficiency with commercial and residential applications. Agricultural businesses were invited through marketing. The Partnership provided a $7,500 sponsorship to the Green Business Program to enhance, in part, outreach to Agricultural businesses.</t>
  </si>
  <si>
    <t>Outreach to AG related businesses continues. A mailing piece is being planned to go to businesses that are categorized as agricultural related. Special emphasis is made for all events and opportunities to extend outreach to ag businesses. Provided information and outreach at a farm workers resource event on March 11, 2014. Collaboration with the Santa Barbara County Green Business program will provide additional outreach to AG companies.</t>
  </si>
  <si>
    <t>Ag companies were invited to attend an Earth Day event on April 22nd and the Green Business Energy efficiency Forum on July 23rd. Partnership is preparing a mailer in conjunction with the Grower/Shipper Association to reach local ag industry.</t>
  </si>
  <si>
    <t>Completed.</t>
  </si>
  <si>
    <t>Outreach to smaller community areas</t>
  </si>
  <si>
    <t xml:space="preserve">Providing upgrade opportunities, Energy Efficiency information, and program assistance to smaller community areas. Sisquoc, Garey and Tanglewood are the next targeted areas. </t>
  </si>
  <si>
    <t>Number of homes and businesses that receive energy efficiency upgrades</t>
  </si>
  <si>
    <t>Provide energy efficiency upgrades to the residents and businesses in these hard to reach, low-income communities.</t>
  </si>
  <si>
    <t>Met with Santa Barbara County 5th District Supervisor. Planned venue location and details.</t>
  </si>
  <si>
    <t>Sisquoc Town Hall meeting is on hold, awaiting rescheduling with the 5th District Supervisor. For the community of Tanglewood, a meeting will be scheduled with the 4th District Supervisor.</t>
  </si>
  <si>
    <t>Tanglewood Community Energy Efficiency Town Hall meeting was held on June 26, 2014, with 45 Tanglewood residents in attendance. Departments from the County of Santa Barbara and the 3rd District Supervisor made presentations and comments. The Sisquoc/Garey workshop has been given the go-ahead and will be held on September 30th with assistance from the 5th District Supervisor's office.</t>
  </si>
  <si>
    <t>Earth Day Event</t>
  </si>
  <si>
    <t>Partnership will provide outreach to businesses regarding energy efficiency as well as access to recycling business waste such as paint, batteries, e-waste,etc</t>
  </si>
  <si>
    <t>4.1.3</t>
  </si>
  <si>
    <t>Attendees at earth day event and number of attendees that participate in the recycling effort</t>
  </si>
  <si>
    <t>Outreach to businesses including AG and hard-to-reach businesses</t>
  </si>
  <si>
    <t>Preparation and planning are in the process</t>
  </si>
  <si>
    <t>Event is in the preparation process. The Partnership is a major sponsor for the event.</t>
  </si>
  <si>
    <t>City of Santa Maria Benchmarking of facilities</t>
  </si>
  <si>
    <t>Assisting in the benchmarking of facilities and targeting a primary facility.</t>
  </si>
  <si>
    <t>Benchmarking of facility</t>
  </si>
  <si>
    <t>To provide benchmarking assistance to accomplish the benchmarking of a primary facility.</t>
  </si>
  <si>
    <t>n/a - 2015 project</t>
  </si>
  <si>
    <t>Met with Public Works and determined a building to benchmark</t>
  </si>
  <si>
    <t>New Cuyama School, Business and Residential outreach in collaboration with the County of Santa Barbara</t>
  </si>
  <si>
    <t>Partnership will provide direct-Install energy upgrade opportunities and energy efficiency resources, including  providing a workshop for the residents of this low-income community, in collaboration with the County Of Santa Barbara and the County's 1st District Supervisor.</t>
  </si>
  <si>
    <t>Energy efficiency upgrades and outreach</t>
  </si>
  <si>
    <t>Coordinated with 1st District Supervisor and scheduled event for April 22, 2015</t>
  </si>
  <si>
    <t>Los Alamos School, Business and Residential outreach in collaboration with the County of Santa Barbara</t>
  </si>
  <si>
    <t>Partnership will provide direct-Install energy upgrade opportunities and energy efficiency resources, including  providing a workshop for the residents of this low-income community, in collaboration with the County Of Santa Barbara and the County's 4th District Supervisor.</t>
  </si>
  <si>
    <t>In process of communicating with 4th District Supervisor</t>
  </si>
  <si>
    <t>Collaboration with City of Buellton and associated regional agencies, such as the Chamber of Commerce, for energy efficiency improvements for City facilities, businesses, and residential.</t>
  </si>
  <si>
    <t>Coordination with the City of Buellton to assist in promoting current energy efficiency efforts, and using collaborative regional resources to provide outreach and programs.</t>
  </si>
  <si>
    <t>Provide Energy Efficiency upgrades and opportunities for the City of Buellton, its businesses and residents.</t>
  </si>
  <si>
    <t>Meetings set with City of Buellton for March 20. Met with Chamber of Commerce and agreed to begin collaborative outreach efforts.</t>
  </si>
  <si>
    <t>Coordinating with City of Buellton for direct install projects and an outreach program. Program includes a website, a mailer, and incentives for residents and businesses to get an energy audit and perform an upgrade. Program is scheduled to take place in time for Energy Awareness Month in October of 2015.</t>
  </si>
  <si>
    <t>Collaboration with City of Solvang and associated regional agencies, such as the Chamber of Commerce, for energy efficiency improvements for City facilities, businesses, and residential.</t>
  </si>
  <si>
    <t>Coordination with the City of Solvang to assist in promoting current energy efficiency efforts, and using collaborative regional resources to provide outreach and programs.</t>
  </si>
  <si>
    <t>Provide Energy Efficiency upgrades and opportunities for the City of Solvang, its businesses and residents.</t>
  </si>
  <si>
    <t>Met with Solvang Chamber of Commerce to collaborate on outreach. Partnership is major sponsor of May 7 outreach event. Future meeting planned with City officials.</t>
  </si>
  <si>
    <t>Completed. The Energy Watch partnership was a major sponsor for the Solvang Community Event and had tables for the Partnership, PG&amp;E, So Cal Gas, Staples and American Eco.</t>
  </si>
  <si>
    <t>Collaboration with City of Santa Maria and associated regional agencies, such as the Chamber of Commerce, for energy efficiency improvements for City facilities, businesses, and residential.</t>
  </si>
  <si>
    <t>Coordination with the City of Santa Maria to assist in promoting current energy efficiency efforts, and using collaborative regional resources to provide outreach and programs.</t>
  </si>
  <si>
    <t>Provide Energy Efficiency upgrades and opportunities for the City of Santa Maria, its businesses and residents.</t>
  </si>
  <si>
    <t>Coordinating with City Manager's office for collaborative opportunities.</t>
  </si>
  <si>
    <t>Working with Santa Maria Public Works to provide 50 information bags for home visits by the water conservation specialist. Also, working with Santa Maria Television to film a segment at the upcoming Sustainability Summit in October. Also currently in a media campaign with a local radio station to promote the Partnership and energy efficiency upgrades.</t>
  </si>
  <si>
    <t>Kern Energy Watch</t>
  </si>
  <si>
    <t>Take 5! For Energy Efficiency Outreach Campaign</t>
  </si>
  <si>
    <t>Work with 12 local government partners, including staff, city councils, and the County Board of Supervisors to carry out a public outreach campaign that encourages an increase in residential energy efficiency.  Our campaign is titled "Take 5! For Energy Efficiency".</t>
  </si>
  <si>
    <t>1.1.6. Educational Programs</t>
  </si>
  <si>
    <t>Anticipated November 2013 and again in November 2014</t>
  </si>
  <si>
    <t>Proclamations of Energy Awareness Month (October), Outreach Community Meeting; Door-to-door campaign; coupon inserts to newspapers; ugly sweater challenge</t>
  </si>
  <si>
    <t>12 proclamations; One community workshop;  Outreach to 3,000 homes; 10 elected officials participating; 22,000 coupon inserts printed and distributed; 4 city council members or mayors participate in the Ugly Sweater Challenge</t>
  </si>
  <si>
    <t>7 proclamations; 1 workshop; 1,350 homes reached; 16 elected officials participating; 0 coupons distributed; 6 city council members promoted the Ugly Sweater Challenge</t>
  </si>
  <si>
    <t>Proclamation language has be sent to the LGPs.  Supervisor David Couch and his staff will host a workshop in McKittrick on October 3rd in partnership with SoCalGas, PGE and KEW.  Forms were created for the Take 5 Campaign, so LGPs could sign up to participate and identify key contacts.  LGP commitments are expected the week of September 23rd. City Council members from Bakersfield, Taft and Ridgecrest have committed to going door to door in November.  We are waiting to hear back from the other cities.  Two businesses have committed to the coupon campaign.  The Lions Clubs in Ridgecrest and Taft have expressed interest in a Lions Club Ugly Sweater Challenge.</t>
  </si>
  <si>
    <t>October 2013 proclaimed as Energy Awareness Month by five County Supervisors and 30 City Council members.  Also, in October, Kern County Supervisor David Couch hosted an EE Open House outreach event in McKittrick.  In early 2014, local elected officials and dozens of volunteers walked to a total of 1050 homes to distribute EE collateral.  Ugly Sweater Challenge hosted online in Dec 2013-Jan 2014 to encourage participants to lower their thermostat in favor of an Ugly Sweater.</t>
  </si>
  <si>
    <t>Building Safety Month, May 2013 and May 2014</t>
  </si>
  <si>
    <t>Work with 12 local government partners' Building and Permitting departments to improve code compliance through public education during the International Code Council's Building Safety Month.</t>
  </si>
  <si>
    <t>2.1.2. Code Compliance and Enforcement</t>
  </si>
  <si>
    <t>Number of LGPs participating; Number of customer entries at each LGP permit window; Print ad placement</t>
  </si>
  <si>
    <t>12 LGP Building departments participate.  220 members of the public participate.</t>
  </si>
  <si>
    <t>Scheduled for May 2014</t>
  </si>
  <si>
    <t>Building Safety Month was held in May 2013.  All LGPs participated.  Kits were distributed to every Kern Energy Watch LGP.  Prizes were awarded in all of the Kern Energy Watch LGPs.  Ads were placed in all local newspapers.  The County of Kern, the cities of Arvin, Delano, Shafter and Taft proclaimed Building Safety Month.</t>
  </si>
  <si>
    <t>The building departments from 12 LGPs participated in May 2013.  Mendez Media Marketing (MMM) has been brought on to support in the outreach and coordination effort in support of Building Safety Month.  KernCOG and MMM have held meetings with representatives of the County of Kern and California City, Ridgecrest, Taft, Tehachapi, McFarland, and Bakersfield to discuss plans for Building Safety Month.  The County of Kern is offering updated energy code training in March 2014.</t>
  </si>
  <si>
    <t>Energy Action Plans Created and Updated</t>
  </si>
  <si>
    <t>Host an Energy Action Plan Summit and then follow-up with local government partners to either implement and update existing EAPs or to create new EAPs.  Add Natural Gas Strategies to Kern Energy Watch/SCE Strategy Selection Tool.</t>
  </si>
  <si>
    <t>3.2.1. Local Gov't EAP/CAP</t>
  </si>
  <si>
    <t xml:space="preserve">Number of new Local Gov't EAPs/CAPs developed </t>
  </si>
  <si>
    <t>50 people attend the Kern Energy Watch Energy Action Plan Summit.  12 LGPs begin work to either create or implement their plans.</t>
  </si>
  <si>
    <t>34 people in addition to Utility and KernCOG staff attended the Energy Action Plan Summit held on October 30, 2013.</t>
  </si>
  <si>
    <t>The Energy Action Plan Summit is scheduled for October 30th.  Work continues to encourage attendance from the partnerships in Kern, San Luis Obispo, Inyo, VIEW, and Fresno.  Web page created and location secured.  APA-AICP CM credits are offered.  Interactive displays will be on hand.  Kern County Supervisor David Couch will provide the Welcome address at the summit.  Planners from 12 LGPs participate in the monthly Energy Action Plan Work Group update meetings.  The San Joaquin Valley Clean Cities Coalition will put on a clean vehicle and technology expo during the summit.</t>
  </si>
  <si>
    <t>The Energy Action Plan summit was  attended by 34 people in addition to Utility and Kern COG staff and was well received.  ESA drafted a Natural Gas Strategies List for EAPs &amp; hosted a conference call in Dec with the utilities.  Natural Gas Strategy Selection tool created in Feb based on earlier feedback.</t>
  </si>
  <si>
    <t>1. The 2010 inventory for Bakersfield is complete.
2. The Bakersfield planning department and public works department are working together to create an Energy Action Plan.
3. The Cost-Benefit strategy selection tool was updated to include natural gas strategies.  The Energy Action Plan template was updated to include Natural Gas Strategies. The deliverables were reviewed by the three utility partners.  The cost-benefit tool was shared with the San Joaquin Valley Energy Watch Collaborative.</t>
  </si>
  <si>
    <t>The Bakersfield Energy Action Plan is complete with the exception of Natural Gas Strategies.</t>
  </si>
  <si>
    <t>Benchmarking facilities for management and inventory of facilities</t>
  </si>
  <si>
    <t>Enroll local government partner facilities in the Automated Benchmarking System provided by the US EPA Energy Star Program. Provide local governments with US EPA and/or local recognition as qualified.</t>
  </si>
  <si>
    <t xml:space="preserve">Number of new Local Gov't benchmarking policies/procedures. </t>
  </si>
  <si>
    <t>PG&amp;E may offer ABS enrollment services separately from the KEW activities.  Public Works, City Managers, and other staff have been assigned to this project.  Changes in staffing will require us to re-commit the LGP staff.  Work on this strategy will commence in earnest following the Kern Energy Watch Energy Action Plan Summit on October 30th.  The awards luncheon is scheduled on December 5th, 2014.  Updated ABS classes hosted by So Cal Gas have been promoted to LGPs.</t>
  </si>
  <si>
    <t xml:space="preserve">Promoted non-Partnership benchmarking workshops to LGPs as they are announced. (For example on 1/10/2014 US EPA Energy Star training advisory sent to LGPs.) 12/2013.  Kern COG has requested that the Kern REAP consultant (ESA) provide a quote and Scope of Work for them to provide benchmarking ABS enrollment to the LGPs that may come from the Kern REAP or KEW SP budget. </t>
  </si>
  <si>
    <t xml:space="preserve">1. ESA was contracted to carry out benchmarking for the LG partners in the SCE/SCG service area.  CISR forms were collected.  Benchmarking of facilities commenced, with approximately 226 service account (of 583) representing 110 buildings (of approx 220) to be completed by 10/31/2014.
</t>
  </si>
  <si>
    <t>3.1.2. Local Gov't 'Utility Manager' Program</t>
  </si>
  <si>
    <t>Utilize the services of the San Joaquin Valley Clean Air Organization to assist LGPs in the PG&amp;E service territory with benchmarking &amp; enrollment in Energy Star Portfolio Manager</t>
  </si>
  <si>
    <t>3.1.2. - Local Gov't Utility Manager Program</t>
  </si>
  <si>
    <t>Anticipated October 2016</t>
  </si>
  <si>
    <t>All LGPs will complete benchmarking and all LGPs will be enrolled in Energy Start Portfolio Manager.</t>
  </si>
  <si>
    <t>Small Community Outreach</t>
  </si>
  <si>
    <t>5. - EE Expertise</t>
  </si>
  <si>
    <t>Residents will purchase more energy efficient appliances and take steps to increase energy efficiency in their homes.</t>
  </si>
  <si>
    <t>Community outreach programs will take place the months of Sept. 2015 - Dec. 2015.</t>
  </si>
  <si>
    <t>Promoting Water Conservation through DI Program</t>
  </si>
  <si>
    <t>5 - EE Expertise</t>
  </si>
  <si>
    <t>Number of brochures distributed to small/medium business customers.</t>
  </si>
  <si>
    <t>Every business that is contacted by Staples Energy during the 4th Quarter of 2015 will receive information about water conservation.</t>
  </si>
  <si>
    <t>This project will be conducted during the 4th Quarter of 2015.</t>
  </si>
  <si>
    <t>East Bay Energy Watch</t>
  </si>
  <si>
    <t>QuEST Municipal Benchmarking and My Energy Enrollment</t>
  </si>
  <si>
    <t xml:space="preserve">EBEW will make a benchmarking agent available to city staff to benchmark all applicable municipal buildings.  This program includes the following:
• Training in ENERGY STAR Portfolio Manager
• Data entry and site visits
• Enrollment in PG&amp;E's Automated Benchmarking Service (ABS)
• Narrative reports and/or  presentations of results and next steps
• Enrollment in PG&amp;E’s My Energy account management tool </t>
  </si>
  <si>
    <t>Anticipated December 2014</t>
  </si>
  <si>
    <t>All local governments have access to current energy data and summaries of energy performance to be made available to decision makers.</t>
  </si>
  <si>
    <t>10 narrative reports delivered;  Helped 5+ cities use benchmarking data to monitor impacts of energy efficiency projects. Recruited one additional city to accept EBEW benchmarking assistance.</t>
  </si>
  <si>
    <t>12+</t>
  </si>
  <si>
    <t>10+</t>
  </si>
  <si>
    <t>Staff relied heavily on ENERGY STAR Portfolio Manager to obtain high-level annual energy baselines for local governments pursuing energy projects.  Staff updated local governments about systemic upgrades implemented in Portfolio Manager and responded to ad hoc data requests.  Staff collaborated with PG&amp;E to resolve database constraints in the My Energy tool, which contribute to misrepresentation of energy accounts and prevent users from accessing interval data.</t>
  </si>
  <si>
    <t>Local governments and the Municipal Implementation Team program leveraged benchmarking data more in this reporting period.  Staff frequently analyzed energy use trends at single muni buildings in response to requests from partners and as a proactive approach to targeting energy-intense buildings.  Staff also formed a new outreach partnership with Contra Costa County, who has standing meetings with local governments who have not been served by the Municipal Implementation Team (MIT) program.</t>
  </si>
  <si>
    <t>Staff assisted local governments to analyze impacts of energy efficiency projects installed through Municipal Implementation Team and other programs. Staff helped cities explore auxiliary features of Portfolio Manager, like monitoring water use, using custom reports to drill down on key performance metrics like energy-related GHG emissions, and using reports to communicate energy trends to different departments.</t>
  </si>
  <si>
    <t>Assisted cities of Martinez and Piedmont to perform a bulk meter authorization to automate meter updates. Created Portfolio Manager account for City of Concord. Work on this initiative ended 12/31/2014.</t>
  </si>
  <si>
    <t>Work ended 12/31/2014.</t>
  </si>
  <si>
    <t>QuEST - RCx Task Force</t>
  </si>
  <si>
    <t>Develop a set of best practices for RCx in small commercial buildings.</t>
  </si>
  <si>
    <t>3.2.4. Local Gov't Commissioning/Retro-Commissioning Policy</t>
  </si>
  <si>
    <t>Anticipated December 2015</t>
  </si>
  <si>
    <t>Identifying a suitable pathway to deliver RCx/retrofit measures outside of typical direct install lighting and refrigeration to SMB-class customers.</t>
  </si>
  <si>
    <t xml:space="preserve">Produce a standard set of tools for RCx and disseminate industry best practices. </t>
  </si>
  <si>
    <t>Tools have been developed and delivered to the Advisory Board. Staff participated on regular Task Force calls.</t>
  </si>
  <si>
    <t>Staff attended RCx Task Force meetings; developed a mini-RCx data collection template and walk-through guide; and compiled RCx measure summary based on data from successfully implemented RCx projects.</t>
  </si>
  <si>
    <t>Work on this project was complete as of September 2013.</t>
  </si>
  <si>
    <t>The project was funded to continue work through December 2014 and support attendance of staff at Task Force meetings. Other new Strategic Plan initiatives approved by the EBEW Strategic Advisory Committee will support development of program design to deliver RCx ECMs in the SMB market, including creation of potential program budgets, costs, and incentive and cost-effectiveness models.</t>
  </si>
  <si>
    <t>Staff attended RCx Task Force meetings and contributed to discussion of how new statewide policies in 2015 will impact RCx overall, and particularly mini-RCx in smaller buildings.</t>
  </si>
  <si>
    <t>Staff attended RCx Task Force meetings and formed partnership with San Francisco Energy Watch to conduct site visits and analysis.</t>
  </si>
  <si>
    <t>CESC - SmartSolar Program</t>
  </si>
  <si>
    <t>The SmartSolar Program provides property owners interested in solar installations with energy efficiency site assessments in order to promote the loading order and efficient deployment of solar.  In addition to client services, SmartSolar engages local government agencies and energy efficiency and solar companies in sharing marketing, best practices, and tracking. As a free and independent service, the program works to transform the solar market to one that serves the customers' best interests and is most cost-effective.</t>
  </si>
  <si>
    <t>4.1.4. Community-Wide EE Savings Analysis</t>
  </si>
  <si>
    <t>Number residential and commercial PV assessments; number of solar thermal assessments; number of clients reimbursed for Home Energy Performance Assessments</t>
  </si>
  <si>
    <t>70 res and 25 comm. PV assessments; 70 solar thermal assessments; 40 home audit reimbursements</t>
  </si>
  <si>
    <t xml:space="preserve">71  residential and 28 commercial solar PV assessments; 83 solar thermal assessments </t>
  </si>
  <si>
    <t>100+</t>
  </si>
  <si>
    <t>The Program made steady progress on its direct implementation objectives.  Staff attended multiple workshops and tabled at city-sponsored community events throughout the East Bay.</t>
  </si>
  <si>
    <t>The Program continued to deliver solar PV and thermal assessments, accompanied by energy efficiency consultations, to residential, commercial, and municipal clients.  Staff tabled at Energy Upgrade California events, joined a panel as part of Bay Area Green Energy Tours, and tabled at a home improvement convention.  Funding in support of home energy assessment reimbursements was reallocated to direct implementation and marketing activities because the Energy Upgrade program(s) offered similar incentives contingent on completion of upgrades, not only on completion of the assessment.</t>
  </si>
  <si>
    <t xml:space="preserve">The Program continued to deliver solar PV and thermal assessments, accompanied by energy efficiency consultations, to residential and commercial clients.  Staff tabled at community workshops and fairs. Program tools have become more advanced and supportive of cost-effective solar projects, even for non-profits who are not eligible for certain tax credits. </t>
  </si>
  <si>
    <t xml:space="preserve">The Program has streamlined the delivery model to provide 'instant' online solar assessments of clients' properties, along with energy efficiency assessments. If interested in moving forward, clients can choose to enter a online marketplace where vetted local solar contractors provide bids for installation services.  Program staff follow up with enrolled clients to offer technical assistance, financial consultations and encouragement to "Go Solar!"  Program staff are spending more time on marketing and outreach to encourage more clients to enroll on the website. </t>
  </si>
  <si>
    <t>Work completed July 2013.</t>
  </si>
  <si>
    <t>QuEST - GHG Final Reporting</t>
  </si>
  <si>
    <t xml:space="preserve">EBEW will develop Energy Action Plans for eight (8) jurisdictions in Contra Costa County.  Based on greenhouse gas emissions inventories produced in 2012, a set of energy efficiency strategies was developed that will comprise each jurisdiction's community-wide and municipal energy action plan. </t>
  </si>
  <si>
    <t>Completed July 2013</t>
  </si>
  <si>
    <t>Number of EAPs/CAPs customized</t>
  </si>
  <si>
    <t>8 Energy Action Plans</t>
  </si>
  <si>
    <t>8 Energy Action Plans delivered to local governments</t>
  </si>
  <si>
    <t>EBEW collaborated closely with PG&amp;E to produce eight EAPs which were each vetted by local government staff and/or task forces.  All EAPs were delivered by July 2013.</t>
  </si>
  <si>
    <t>Work on this project was complete as of July 2013. Eight Energy Action Plans were delivered to local governments.</t>
  </si>
  <si>
    <t>Work complete. Eight Energy Action Plans were delivered to local governments in July 2013.</t>
  </si>
  <si>
    <t>Two final projects were installed in two City buildings by November. Staff collected baseline schedules from existing equipment and uploaded new energy-saving schedules into a web portal controlling all web-enabled thermostats. HVAC energy savings from these projects ranges from 28-39%. Work on this initiative ended 12/31/2014.</t>
  </si>
  <si>
    <t>QuEST - Small Commercial Energy Management Systems (EMS for SMB)</t>
  </si>
  <si>
    <t>The EMS for SMB Program seeks to install wireless energy management systems in small to mid-sized commercial buildings.  The program will bring large building energy management systems (EMS) to smaller class B and C buildings and similar municipal buildings. By centralizing building controls, wireless energy management systems enable comprehensive energy savings opportunities including HVAC, lighting and plug load control, as well as monitoring, performance reporting, and maintenance diagnostic capabilities.</t>
  </si>
  <si>
    <t>Anticipated September 2014</t>
  </si>
  <si>
    <t>Number wireless EMS installed; municipal and commercial case studies produced</t>
  </si>
  <si>
    <t>10 EMS installed; 1 muni and 2 commercial case studies</t>
  </si>
  <si>
    <t xml:space="preserve">3 projects were installed by May 2014 at 2 commercial sites and 1 municipal site. 2 additional municipal projects are to be installed in September 2014. </t>
  </si>
  <si>
    <t>Staff have completed an intensive product analysis, developed system specifications, and developed marketing materials.</t>
  </si>
  <si>
    <t>Outreach efforts to local governments were more fruitful than outreach to the commercial sector during the reporting period.  Five municipal buildings, in total, have received walk-throughs to investigate if the EMS technology is suitable.  4 projects will be moving forward to installation in April 2014.  All clients served will receive a report describing building performance and energy savings each month after the system is installed.  EBEW partners have expressed significant interest in integrating the technology with future Partnership offerings.</t>
  </si>
  <si>
    <t>Recruitment of candidate buildings ended in June 2014, with a final roster of 2 commercial buildings and 3 municipal buildings.  To date, systems have been installed in 1 municipal and 2 commercial buildings, with 2 additional muni systems to be installed by the end of September. Staff analyzed run-time data from HVAC units collected before and after scheduling strategies were implemented remotely via the web. Staff created a format for customer reports and began to distribute reports to clients with operational systems.</t>
  </si>
  <si>
    <t>Work complete.</t>
  </si>
  <si>
    <t>Continuous Process Customer Service</t>
  </si>
  <si>
    <t>The Continuous Process pilot program will address service gaps to promote participation among Small Medium Businesses (SMB) that received an energy audit during the 2010-2012 program cycle. The program has two main objectives: 1) provide a “one-stop shop” for SMBs within the partnership and 2) understand the degree to which offering SMBs a dedicated energy specialist impacts participation. As part of the “one-stop shop,” this program will provide SMBs (including municipal facilities) with comprehensive customer service.</t>
  </si>
  <si>
    <t>Number of projects pursued by former customers; produce case studies</t>
  </si>
  <si>
    <t>100 projects; 2 case studies</t>
  </si>
  <si>
    <t>14 customers were referred to direct install contractors, resulting in 3 lighting projects installed by East Bay Energy Watch contractors.  See Column O.</t>
  </si>
  <si>
    <t>The change order funding the Program was executed with QuEST (EBEW Implementer) on June 26, 2013.  Staff developed customer surveys to be administered online and via phone; a post card promoting services was designed and approved by PG&amp;E; a telephone call script was developed to recruit customers; potential target groups of customers were extracted from 2010-12 program data; and internal client tracking protocols were established.</t>
  </si>
  <si>
    <t xml:space="preserve">Staff contacted 400 customers spread across the East Bay who were presented with cost-effective project proposals during the previous program cycle.  Staff then conducted 100 site visits to customers with projects presenting the greatest savings potential and greatest cost-effectiveness.  14 referrals were made to program contractors.  Most proposals are still in review, with two projects committed and two installed.   </t>
  </si>
  <si>
    <t>3 referrals resulted in installed projects.  The additional project management assistance provided to customers by staff was not sufficient to drive significant adoption of ECMs in their businesses. Project work was completed in May 2014 as requested by the EBEW Strategic Advisory Committee and project results were discussed with that group. Remaining funds were allocated to other existing and new projects.</t>
  </si>
  <si>
    <t>QuEST - Benchmarking and Strategic Planning for Schools</t>
  </si>
  <si>
    <t>The Benchmarking for Schools program will provide energy benchmarking and planning assistance to a select number of East Bay public school campuses so they are prepared to leverage grants and other financial assistance aimed at energy improvements.  Participating schools will receive ENERGY STAR benchmarking for all facilities on campus, enrollment in Pacific Gas and Electric’s My Energy online account management tools, training in the use and application of both tools and a report of benchmarking results, as well as a prioritized list of buildings to target with energy audits.</t>
  </si>
  <si>
    <t>Work completed in January 2014.  Remaining funding has been reallocated to new initiatives as directed by the EBEW Strategic Advisory Committee.</t>
  </si>
  <si>
    <t>Number school buildings benchmarked; number of final reports of benchmarking results; case studies describing outcomes</t>
  </si>
  <si>
    <t>5-6 buildings, reports, and case studies</t>
  </si>
  <si>
    <t>1 school district (3 buildings) benchmarked.  Work on project is complete.  Refer to Column F.</t>
  </si>
  <si>
    <t>35+</t>
  </si>
  <si>
    <t xml:space="preserve">The change order funding the Program was executed with QuEST (EBEW Implementer) on June 26, 2013.  Staff developed program participation criteria, produced an application form, and have marketed the program extensively to local government contacts, through utility account managers and program managers, and directly to school districts.  An on-site meeting with an Oakland elementary school was scheduled for early October.  Plans to host a workshop or webinar to educate school decision makers about Proposition 39, SB 73, and this program are being considered. </t>
  </si>
  <si>
    <t>Staff worked closely with partners at PG&amp;E to target school districts and buildings which had not been benchmarked.  It was discovered that most Alameda County districts had already been benchmarked.  Outreach in partnership with PG&amp;E was not productive because districts were seeking an 'all or none' benchmarking service, which project funding could not sustain.  A one-school district in Contra Costa County did participate.  The school received a site visit, and energy use was benchmarked for buildings on the school's campus.  Staff delivered preliminary and final reports of findings and recommendations to administrators.  Recommendations included project ideas and information about funding through Prop 39.</t>
  </si>
  <si>
    <t xml:space="preserve">Work complete. Staff delivered final benchmarking recommendations. </t>
  </si>
  <si>
    <t xml:space="preserve">Contra Costa County Climate Leaders Program </t>
  </si>
  <si>
    <t>The Generation Green Program, Contra Costa County Climate Leaders (4CL), will conduct marketing of EBEW and PG&amp;E services through direct outreach to local government decision makers at networking meetings and conferences, Council meetings and other relevant forums.  Program staff will coordinate workshops to facilitate peer-to-peer knowledge transfer and increase awareness of local and regional climate and energy issues.</t>
  </si>
  <si>
    <t>Attend local government meetings each month; host public workshops on Climate/Energy Action planning</t>
  </si>
  <si>
    <t>2 government meetings monthly; 3 public workshops before end of contract term</t>
  </si>
  <si>
    <t>4CL met its monthly attendance goal and delivered a workshop on climate adaptation strategies for communities. The Program also delivered a workshop on drought resilience in the Bay Area.</t>
  </si>
  <si>
    <t>20+</t>
  </si>
  <si>
    <t>The change order funding the Program was executed with QuEST (EBEW Implementer) on June 26, 2013.  4CL received and reviewed its scope of work in the month of July.  The contract was executed in August and work began on coordination of a climate action planning workshop.  Two monthly newsletters have been distributed, with an audience of more than 400 decision makers and leaders in Contra Costa County.</t>
  </si>
  <si>
    <t>The Program has been a valuable partner in EBEW outreach efforts.  Program staff have convened and met with many local officials and City staff at Council meetings and other local and regional events to discuss the value of EBEW services.  The Program assisted with marketing Energy Watch outdoor lighting incentives and services provided by the Municipal Implementation Team, and helped with recruitment of cities for the 2015 California Youth Energy Services program.</t>
  </si>
  <si>
    <t>The Program conducted a workshop on drought resilience strategies for Bay Area communities and was the lead for documenting existing conditions of CAP policies in Contra Costa County.  This particular effort contributed to a Bay Area Joint Policy Committee initiative to advance CAP policy in the 9-county region. The Program has also continued to represent EBEW at formal local government functions.</t>
  </si>
  <si>
    <t xml:space="preserve">In October 2014 the Program held a Financing Workshop in the City of Walnut Creek on the PACE Program. The Program has continued to meet with local officials and promote awareness of climate issues through social media and monthly newsletters.  The 2015 Program will launch in early March.  Identified tasks for 2015 are:  complete Benchmarking of the last two Cities in Contra Costa,  facilitate EBEW staff to present at City Council meetings for all Contra Costa Cities on On-Bill Financing,  and continue to work with local officials on climate change policy. </t>
  </si>
  <si>
    <t>Energy Council - Multifamily Services</t>
  </si>
  <si>
    <t>2013-14 The program will develop and implement multifamily services to supplement BayREN activities,  including stipends for local government outreach to property owners, stipends for local government input to technical recommendations (on Electric Vehicle Policy, Water-energy measures, mandatory upgrade policies) and delivery of a Multifamily green property management training.
Re-delivery of Multifamily Green Property Management Training in 2015.</t>
  </si>
  <si>
    <t>2013-14 = $175000
2015 = $30000</t>
  </si>
  <si>
    <t>1.2.1. Stakeholder Engagement</t>
  </si>
  <si>
    <t>11/1/2015
7/2015</t>
  </si>
  <si>
    <t>n/a</t>
  </si>
  <si>
    <t xml:space="preserve">30 EBEW local government staff introduced to multifamily energy retrofits and programs; 135 property owners attended 5 multifamily property owner workshops; 190 interest forms submitted to BAMBE, representing 8,000 units; Outreach to property owners conducted in 13 EBEW jurisdictions; Technical recommendations report; 25 multifamily property managers trained in green management practices
</t>
  </si>
  <si>
    <t>Funds dedicated to Multifamily Services in Alameda and Contra Costa Counties were transferred to StopWaste.Org, a joint powers authority in Alameda County who was selected as lead implementer of BayREN Multifamily programming.  One webinar around financial support for LG participation in multifamily outreach activities has occurred, and letters of consideration for stipends were solicited.  StopWaste.Org will be responsible for any future reporting obligations.</t>
  </si>
  <si>
    <t>StopWaste received and accepted letters of interest from 14 jurisdictions in Alameda and Contra Costa Counties, and entered into a letter of commitment with 13 jurisdictions. Participating jurisdictions jointly promoted four workshops, hosted by the Cities of Martinez (12/12), Hayward (12/16), Berkeley (12/17), and San Pablo (1/14) by making direct contact by mailing letters and sending emails to property owners in their jurisdictions. The green property management training was delivered in February in Emeryville.</t>
  </si>
  <si>
    <t xml:space="preserve">StopWaste has been working with 13 jurisdictions in Alameda and Contra Costa Counties (13 to conduct outreach; 4 to provide technical support). These jurisdictions jointly promoted four workshops, hosted by the Cities of Martinez (12/12/13), Hayward (12/16/13), Berkeley (12/17/13), and San Pablo (1/14/14) via mail, email, and calls to property owners in their jurisdictions. The technical support jurisdictions are researching and providing recommendations on four distinct aspects of multifamily energy retrofits. The green property management training was delivered in February in Emeryville. </t>
  </si>
  <si>
    <t>Completed all outreach, technical Recommendations and Property Management Training Deliverables. Issued full payment of all stipends to Jurisdictions.  Executed contract amendment and preparing for delivery of MF Green Property Management Training in May 2015.</t>
  </si>
  <si>
    <t>QuEST - Title 24 Permitting</t>
  </si>
  <si>
    <t xml:space="preserve">Conduct baseline survey of local government permitting processes. Develop tools to streamline the review and approval of EEMs that trigger 2013 Title 24, Part 6 Energy Code. </t>
  </si>
  <si>
    <t>Survey findings</t>
  </si>
  <si>
    <t>Deliver survey findings to EBEW partners and direct install contractors so all parties are familiar with local permitting processes.</t>
  </si>
  <si>
    <t>Survey results were documented and presented to the EBEW Strategic Advisory Committee.</t>
  </si>
  <si>
    <t>15+</t>
  </si>
  <si>
    <t xml:space="preserve">No work. </t>
  </si>
  <si>
    <t>This project is supported by funds that were remaining in the Benchmarking for Schools program.  Staff developed a first draft of a survey designed to collect information about building department resources, permit fees and triggers, and application of code and the permit process to project scenarios.</t>
  </si>
  <si>
    <t>Staff completed development of draft and final versions of the survey tool. It was administered to 6 local governments and its results were presented to the EBEW Strategic Advisory Committee.  Since it is the only central repository of such information reflecting East Bay permitting practices, this project has received additional funding to collect additional responses from building departments.</t>
  </si>
  <si>
    <t>No direct work by staff to report in Q4 2014.  The PG&amp;E Statewide Codes and Standards Team is conducting outreach on a parallel track with this initiative.  New funding was received to continue to address the interplay of Energy Code and the local permitting process, but a scope of work and goals for 2015 will be developed in concert with the efforts of PG&amp;E's Team.</t>
  </si>
  <si>
    <t>QuEST - Mini-RCx Market Analysis</t>
  </si>
  <si>
    <t>Conduct a feasibility assessment of delivering RCx ECMs and strategies to the SMB market.</t>
  </si>
  <si>
    <t>1.1.5. Energy Efficiency Codes &amp; Programs</t>
  </si>
  <si>
    <t>End-of-year report with findings</t>
  </si>
  <si>
    <t>Report back to EBEW Strategic Advisory Committee on existing market conditions and potential program benefits.</t>
  </si>
  <si>
    <t>This initiative was recently funded by the EBEW Strategic Advisory Committee. A scope of activities was created and will guide project work moving forward (Column P).</t>
  </si>
  <si>
    <t>The analysis will identify customers with electric demand near 150 kW and analyze equipment inventories for appropriate mini-RCx ECM applications.  Mock projects will be developed in order to explore incentive scenarios, savings impacts, and cost effectiveness.</t>
  </si>
  <si>
    <t xml:space="preserve">Staff identified 40 customers who could benefit from mini-RCx measures and conducted Google Earth audits to survey rooftop HVAC equipment as a step in the screening process.  Screened customers could participate in a mini-RCx pilot administered by Community Energy Services Corporation and DNVGL via the SmartLights and BEST Programs, respectively. Staff presented overview of proposed pilot to EBEW SAC that included a scope of work for pilot partners, potential savings to be achieved, and costs to participants. Continued work on mini-RCx will be pursued through this pilot funding in 2015. </t>
  </si>
  <si>
    <t>Rising Sun Energy Center - GETS</t>
  </si>
  <si>
    <t>Green Energy Training Services (GETS) is a pre-apprenticeship training program that prepares adults for careers in construction, energy efficiency, or solar.  GETS combines hands-on and field training with at least a year of case management and job placement support to help connect GETS graduates with long-term, stable, living-wage employment.</t>
  </si>
  <si>
    <t xml:space="preserve">End-of-year report </t>
  </si>
  <si>
    <t>60 adults trained through the GETS Program.                    70% (42) placed in employment</t>
  </si>
  <si>
    <t>44 adults trained the GETS Core program plus 12 adults trained in BPI certification classes
77% (30) GETS Core graduates placed in employment</t>
  </si>
  <si>
    <t xml:space="preserve">Completed one GETS Core class in the Spring of 2013 and another in September 2013.  Each class had 18 participants enrolled with an 83% graduation rate.  Of those who graduated, 77% (23) were placed in employment and 70% retained employment for 6 months or more.  Also offered 1 BPI Building Analyst class and one class on EnergyPro 5. </t>
  </si>
  <si>
    <t>One GETS Core class in process, with 21 people enrolled.</t>
  </si>
  <si>
    <t xml:space="preserve">Spring GETS Core class ended in June.  Fall GETS Core class started this month with 20 people enrolled.  Started incorporating Multi-Craft Core Curriculum (MC3) into training.  MC3 is a union pre-apprenticeship certification that prepares graduates for careers in the building trades. </t>
  </si>
  <si>
    <t>Of the 39 individuals who graduated from GETS Core in 2014, 30 (77%) have been placed in employment.  To date, 7 have retained employment for 6 months or more.</t>
  </si>
  <si>
    <t>Of the 39 individuals who graduated from GETS Core in 2014, 33 (85%) have been placed in employment.  To date, 16 (48%) have retained employment for 6 months or more.  A total of 32 individuals have been enrolled in Sales and Marketing, GETS Core, and Solar in 2015.  Of these, 26 graduated and 19 (73%) have been placed in employment to date.  Another GETS Core class started September 9, with 19 individuals enrolled.</t>
  </si>
  <si>
    <t>Rising Sun Energy Center - CYES City Scholarships</t>
  </si>
  <si>
    <t>The California Youth Energy Services program operates in city sites where the city provides a copay to participate in the program.  In addition to the copay, the city provides office space and other in-kind support.  This scholarship is a means to help cities that may not have the full resources to bring to the table, but are interested in educating their youth and residents on energy efficiency.</t>
  </si>
  <si>
    <t>Receipt of funding / End-of-year report describing program activities for the summer season</t>
  </si>
  <si>
    <t>Provide $60,000 of scholarship funding to CYES cities</t>
  </si>
  <si>
    <t>$60,000 allocated to the following cities: Oakland, Antioch, Lafayette-Moraga, Orinda, and Richmond.</t>
  </si>
  <si>
    <t>Provided $20,000 worth of scholarship funding through QuEST to support sites in Union City and Richmond.</t>
  </si>
  <si>
    <t>No work.</t>
  </si>
  <si>
    <t>$60,000 allocated to the following cities: Oakland, Antioch, Lafayette-Moraga, Orinda, and Richmond. All EBEW cities were invited to respond to an RFP and apply for a scholarship if needed. Applications were then evaluated for need and program fit, and scholarships were allocated accordingly. All cities who requested a scholarship were provided with one.  As a result of the scholarship funding, we were also able to attract more cities in Contra Costa County this year, as well as attract new cities (Lafayette, Moraga, and Orinda).</t>
  </si>
  <si>
    <t>The 2015 summer season of the CYES program concluded in August. September and October are focused on data analysis and reporting. The scholarship recipients served the following number of homes with Green House Calls:
Oakland: 309
Antioch: 261
LaMorinda: 260
Richmond: 250
In addition, the EBEW Strategic Advisory Committee voted to approve $90,000 in scholarship funding for the 2016 CYES summer season. The solicitation for 2016 CYES host cities is currently in development, and will be released within the next month.</t>
  </si>
  <si>
    <t>CESC - Your Energy Manager</t>
  </si>
  <si>
    <t xml:space="preserve">Energy Manager will provide on-site assessments, bench marking and energy data analytics, as well as identify and support operational, and product purchasing best practices.  The Program will train employees to be ‘Energy Champions’ and help drive operational changes in the business.  The Program will provide long term engagement to identify, and install comprehensive energy saving projects.  </t>
  </si>
  <si>
    <t>Anticipated December 2021</t>
  </si>
  <si>
    <t>Number of enrolled businesses, number of ASHRAE II assessments, number of buildings Benchmarked through Portfolio Manager, number of water assessments, number of trained Energy Champions, identified list of operational savings to save energy and water, and number of installed EE projects</t>
  </si>
  <si>
    <t>5-10 enrolled businesses, with each business receiving: ASHRAE II assessment, Benchmarking through Portfolio Manager, a water efficiency assessment,  2-5 trained Energy Champions, list of operational changes, and 1 installed project at enrolled business</t>
  </si>
  <si>
    <t>Not started - this is a 2015 project.</t>
  </si>
  <si>
    <t xml:space="preserve">The Program called, "Your Energy Manager (Y.E.M.)" launched in February 2015.  Recruitment has begun for the businesses to enroll in Y.E.M. The Program has met with most of the local government staff of the EBEW cities to discuss the Program. Additionally, Program Staff have met with local business groups such as Building Owners and Managers (BOMA), local Chambers of Commerce and Merchant Associations.    There has been a lot of interest in the Program, and several assessments have already begun. </t>
  </si>
  <si>
    <t xml:space="preserve">The Program now has 8 enrolled clients.  Program emphasis for new clients continues towards smaller businesses (&lt;200 kW demand). It has been determined that working with SMB clients with packaged HVAC equipment, and focusing on deemed rebates available for HVAC projects will enhance the success of the program.  A presentation on the Program, and the early results will be given at the upcoming 2015 ACEEE National Conference on 
Energy Efficiency as a Resource. 
</t>
  </si>
  <si>
    <t>QuEST - Municipal Capacity Building</t>
  </si>
  <si>
    <t>Build greater capacity in local government organizations to prepare for, strategically implement, and benefit from energy efficiency.</t>
  </si>
  <si>
    <t>Strategic Energy Planning templates and planning documents produced by participating local governments</t>
  </si>
  <si>
    <t>Develop an SEP template that enables East Bay LGs to develop a SEP, identify energy-saving projects, and meet related climate action plan goals. Directly engage 4 LGs in this pilot.</t>
  </si>
  <si>
    <t>Scope of work complete. Contracted with another firm to provide these services and deliverables.</t>
  </si>
  <si>
    <t>QuEST contracted with another firm who will work directly with local governments to develop a SEP template and comprehensive SEPs in order to more efficiently recruit municipal energy efficiency projects to the EBEW municipal program element.</t>
  </si>
  <si>
    <t>To-Code Pilot for HVAC Change-outs</t>
  </si>
  <si>
    <t>Fresno Energy Watch will work with (4) other jurisdictions in Fresno County and Home Depot to promote and enforce HVAC change-out work to code and ensure permits are pulled.</t>
  </si>
  <si>
    <t>Number of permits pulled for HVAC change out compared to prior years cross-referenced with number of HVAC units sold to contractors</t>
  </si>
  <si>
    <t>50% increase in number of permits pulled for HVAC change out</t>
  </si>
  <si>
    <t>1 preliminary planning meeting held with target date for implementation set in 1st quarter 2014</t>
  </si>
  <si>
    <t>We held a preliminary planning meeting on July 29, 2013 with representatives from PG&amp;E, City of Fresno Building and Safety Division, and Home Depot to plan the pilot project.  More meetings are planned for the Fall 2013 with implementation scheduled to start the 1st quarter of 2014 in time for the summer cooling season.</t>
  </si>
  <si>
    <t>The CPUC approved the HVAC "To Code" pilot program in late January 2014. On February 3, 2014 we had a phone conference call on this program. The individuals on the call were representatives managing the program from PG&amp;E, Local City and County building and safety division personnel. The topic was identifying data reporting, logging, achieving, acquisition method to develop a common data structure that all entities could support. At this time PG&amp;E is in review of their data collection concept and we should re-engage within the next month.</t>
  </si>
  <si>
    <t>We have had multiple meetings with PG&amp;E and the local building officials working towards a final solution and process to roll out this pilot program. We have officially started the pilot project as of September 1st 2014. The program is now live and within a month or two we should begin to see the effect on code compliance opportunity.</t>
  </si>
  <si>
    <t>We continue to meet and review the progress with this pilot. Our last meeting was the end of Q4 2014, during this meeting we had in attendance 4 local jurisdiction building officials. In our meeting we discovered that there was very little participation in this pilot by the home owners or suppliers. We have opted to create more focused targeting on the home owners since they would have the most to gain. We also are reviewing the required forms needing to be submitted, we may potentially eliminate one of the forms.</t>
  </si>
  <si>
    <t>Residential and Commercial Energy Efficiency Program Consultation</t>
  </si>
  <si>
    <t>Fresno Energy Watch will work with jurisdictions through-out the Central Valley and other regions of California to share best practice, information, and marketing strategies for effective energy efficiency program development and implementation</t>
  </si>
  <si>
    <t>Number of workshops, forums, council presentations, or other public information gatherings.</t>
  </si>
  <si>
    <t>10 + events</t>
  </si>
  <si>
    <t>We have attended (3) workshops and forums to date and informed various stakeholders about both the business and residential energy efficiency programs operated by the City of Fresno and PG&amp;E.  Lessons learned and best practices in engagement of the public in energy efficiency program implementation has been the focus of each event.</t>
  </si>
  <si>
    <t>We have attended 4 to 5 public meetings along side of the Department of Public Utilities for outreach on water conservation and energy conservation. We have attended approximately 4 to 5 Home Shows specifically for our HETU program outreach and education and encourage program participation. We have engaged home owners in a program participation outreach in 7 different big box retail locations (Lowes, Home Depot, OSH).</t>
  </si>
  <si>
    <t>We have participated in  2 public workshops which have been predominantly focused on the business (BETU) side and associated with energy efficiency. We have attended 5 public outreach opportunities focused primarily on our residential (HETU) program. We continue to encourage program participation through multiple avenues including big box retail locations and door to door campaigns.</t>
  </si>
  <si>
    <t>We have participated in approximately 6 public outreach opportunities focused on our HETU program. We continue our direct approach in creating participation in our residential program. Some of our direct outreach methods include booths at special events, home shows, community events, large retail big box do it yourself stores, and door to door canvasing. We have also attended meetings with other LGP's and fellow implementers to share successes and best practices along with other innovative ideas.</t>
  </si>
  <si>
    <t>Code Compliance Training</t>
  </si>
  <si>
    <t>Each local government in Fresno County has one staff member trained at a workshop focusing on code compliance.</t>
  </si>
  <si>
    <t>2.1.1. Code Compliance Workshop Attendance</t>
  </si>
  <si>
    <t>Number of workshops and attendees.</t>
  </si>
  <si>
    <t>1 attendee from each City and the County</t>
  </si>
  <si>
    <t>1 workshop, 22 attendees with representatives of Cities of Clovis, Coalinga, Fowler, Kerman, San Joaquin, Selma, and County of Fresno</t>
  </si>
  <si>
    <t>Had one workshop covering PV code compliance on March 7th.  Contacted 5 elected officials, 39 department directors/city managers, 78 other local government staff and 486 non-government entities.  Approximately half of attendees were local government; half were private sector.  Next workshop is currently being planned for first quarter of 2014.</t>
  </si>
  <si>
    <t>Central California Builders Exchange and CONSOL are coordinating an Updated Builder Energy Code Training on March 21st.  Contacted all 14 Fresno County Cities, City Managers and permitting/building code enforcement departments and the County of Fresno.</t>
  </si>
  <si>
    <t>We continue to promote and host title 24 code compliance workshops/trainings. We have recently promoted 2 title 24 workshops and hosted one of those workshops here at the Fresno City Hall.</t>
  </si>
  <si>
    <t>We continue to promote and host Title 24 workshops focused on residential and now commercial code compliance especially after the July 1 2014 code change. We are currently working with the Stockton Training Center to host a workshop which we are targeting for Q2 or 2015.</t>
  </si>
  <si>
    <t>Energy Benchmarking Policies and Procedures</t>
  </si>
  <si>
    <t>Each local government in Fresno County adopts energy benchmarking policies and procedures to enable ongoing benchmarking of all local government facilities.</t>
  </si>
  <si>
    <t>15 new Local Gov't benchmarking policies/procedures</t>
  </si>
  <si>
    <t>Recently built functionality into Fresno Energy Watch website that will encourage local governments to benchmark facilities if have not done so already.  Next, will turn focus to contacting local governments to get policies/procedures adopted with support of website.</t>
  </si>
  <si>
    <t>City of San Joaquin has adopted a resolution for facility benchmark.  We are currently working with the remaining communities on adopting a facility benchmark resolution.</t>
  </si>
  <si>
    <t>The Energy Watch is currently working with a fellow implementer to assist in benchmarking facilities as an initial baseline and opportunity to engage the City's management team and motivate them towards the benefits of benchmarking. The City of Fresno has also been in communications with other local cities and will encourage them to do the same.</t>
  </si>
  <si>
    <t>We continue to push the municipal benchmarking opportunity offered by a fellow implementer. The City managers office has been briefed on this opportunity, and our PG&amp;E Customer Relationship Manager (CRM) has been engaged. Our hope is that sometime the end of Q2 2015 we would have an authorization by the City Managers Office to proceed.</t>
  </si>
  <si>
    <t>Water Energy Nexus Training For Underserved Municipalities</t>
  </si>
  <si>
    <t>5 EE Expertise</t>
  </si>
  <si>
    <t>Classes conducted</t>
  </si>
  <si>
    <t>8 ~ 12 Water Energy Nexus Training</t>
  </si>
  <si>
    <t>N/A - This is a 2015 Project.</t>
  </si>
  <si>
    <t>We are currently scheduling the Water Energy Nexus trainings starting in April 2015</t>
  </si>
  <si>
    <t>Computer Literacy classes</t>
  </si>
  <si>
    <t>12 ~ 16 Computer literacy training</t>
  </si>
  <si>
    <t>We continue to perform the Computer Literacy Training. Working with the Great Valley Center, we have performed 2 computer literacy classes this year and continue to refine this pilot.</t>
  </si>
  <si>
    <t>Energy Advisor Pilot</t>
  </si>
  <si>
    <t>Quantity and quantification of residential conversion based on available funding for pilot</t>
  </si>
  <si>
    <t>8 ~ 12 Water Energy Nexus Training / 12 ~ 16 Computer literacy training</t>
  </si>
  <si>
    <t>24/24</t>
  </si>
  <si>
    <t>We have just started our Energy Advisor Pilot in February 2015 and are already beginning to collect data. We have approximately 6 people very engaged and working with contractors for conversion estimates.</t>
  </si>
  <si>
    <t>Madera County Energy Watch (MEW)</t>
  </si>
  <si>
    <t>MEW will work with local agencies and general public to host training on new building code requirements</t>
  </si>
  <si>
    <t>1.1.2. Green Building Code</t>
  </si>
  <si>
    <t>Anticipated June 2014</t>
  </si>
  <si>
    <t>Number of Workshops</t>
  </si>
  <si>
    <t>2 workshops; 20 people</t>
  </si>
  <si>
    <t>No update.</t>
  </si>
  <si>
    <t>Supporting through promotion of the Title 24 training program in Fresno on 3/21/14</t>
  </si>
  <si>
    <t>In contact with San Joaquin Valley Clean Energy Org. regarding Code Compliance Training</t>
  </si>
  <si>
    <t>Public Service Announcements (PSA)</t>
  </si>
  <si>
    <t>MEW will work with the Board Clerks Office to put on a PSA and safety demonstration</t>
  </si>
  <si>
    <t>Number of PSA</t>
  </si>
  <si>
    <t>MEW and PG&amp;E provided safety demonstration at the Board of Supervisors meeting on August 6, 2013</t>
  </si>
  <si>
    <t>Task completed, no new action required.</t>
  </si>
  <si>
    <t>MEW Marketing and Public Awareness</t>
  </si>
  <si>
    <t>MEW will work with local agencies, nonprofits, chambers of commerce to promote public awareness of MEW programs.</t>
  </si>
  <si>
    <t>Number of events attended</t>
  </si>
  <si>
    <t>No action taken, partnership decided to support a similar Title 24 training being held in Fresno on 3/21/14</t>
  </si>
  <si>
    <t>Will assist in promoting a water/energy nexus workshop for local governments in and around Madera County in Q4.  Planning began in Q3.</t>
  </si>
  <si>
    <t>Will share costs with DHA for mailers provided by PG&amp;E.</t>
  </si>
  <si>
    <t>County staff to attend code compliance workshops offered by the California Energy Commission, utility codes &amp; standards staff, or other local governments with strong compliance records.</t>
  </si>
  <si>
    <t>Number of Trainings</t>
  </si>
  <si>
    <t>No action taken, partner may attend a similar Title 24 training being held in Fresno on 3/21/14</t>
  </si>
  <si>
    <t>Assistance for CAPs</t>
  </si>
  <si>
    <t>MEW will work with Great Valley Center to develop inventory list and analyze GHG's for Madera County Public Works Facilities and Operations</t>
  </si>
  <si>
    <t/>
  </si>
  <si>
    <t>Entered into contract with Great Valley Center to perform GHG inventory and analysis. The report analysis covers solid waste, sewer and water, roads and lighting, heavy equipment and fleet vehicles.</t>
  </si>
  <si>
    <t>Have discussed timing of presentation of GHG report before the Madera County Board of Supervisors.  Presentation planned for Q4.</t>
  </si>
  <si>
    <t>Staff changes, will re-assess</t>
  </si>
  <si>
    <t>County wide Energy Efficiency Program</t>
  </si>
  <si>
    <t>MEW will work with County, CAO,  department heads and staff, to implement Energy Efficiency program.</t>
  </si>
  <si>
    <t>Number of Energy Efficiency and energy reduction programs implemented</t>
  </si>
  <si>
    <t>Oakhurst Sewer plant energy/pump retrofits completed in January 2013. County wide lighting  retrofits completed in January 2013. Currently analyzing feasibility of solar projects on County properties.</t>
  </si>
  <si>
    <t>Continuing to analyze feasibility of solar projects on County properties.</t>
  </si>
  <si>
    <t>1. Attended D.W.R "Water-Energy Grant Program Presentation."  2. Will be attending PG&amp;E "The Water-Energy Nexus
and Energy Efficiency in Municipal Pumps"</t>
  </si>
  <si>
    <t>Mendocino County Energy Watch</t>
  </si>
  <si>
    <t xml:space="preserve">Community Wide GHG Inventories </t>
  </si>
  <si>
    <t xml:space="preserve">MCEW will assist up to 6 jurisdictions with their Community Wide (CW) GHG Inventories to prepare them for the Climate Action Planning process.  </t>
  </si>
  <si>
    <t>Number of GHG Inventories completed</t>
  </si>
  <si>
    <t>6 Community-Wide Inventories</t>
  </si>
  <si>
    <t>MCEW has five of the six target jurisdictions on-board for participation in the completion of community-wide greenhouse gas inventories, as indicated by board/council approvals and signed participation agreements. MCEW is in communication with the remaining jurisdiction and navigating scheduling challenges to secure the sixth PA. On 9/5/13, MCEW held a kickoff meeting for the program and three of the jurisdictions were in attendance. The program is currently in the data analysis phase.</t>
  </si>
  <si>
    <t xml:space="preserve">MCEW has collected all GHG emissions data and quality controlled this data with assistance from ICLEI.  Data has been uploaded into CEMS and analyzed to quantify GHG emissions from community-wide sources. Draft reports will be completed by mid-March and submitted to PG&amp;E for review.  Final reports will be completed in April and distributed to jurisdiction representatives for final comment.  Presentations are planned for later this year. </t>
  </si>
  <si>
    <t>No updates for Q4. All 6 GHG Community-wide inventories have been completed. MCEW is continuing to coordinate with jurisdictions on presentations to their City Councils and Boards of Supervisors.  MCEW staff is also assessing the need and interest for pursuing development of Climate Action Plans. These would be developed in 2015 and/or beyond.</t>
  </si>
  <si>
    <t xml:space="preserve">January and February have been spent ramping up MLEW. The updated PMP was approved in February. CDC has hired two new Sustainability and Energy Efficiency Specialists, and they will begin in March. MLEW will soon begin coordinating with jurisdictions on presentations to their City Councils and Boards of Supervisors. </t>
  </si>
  <si>
    <t>MLEW implemented a Lake County muni campaign in July and August and plans to still coordinate with jurisdictions to potentially schedule presentations.</t>
  </si>
  <si>
    <t>Benchmarking Local Government Buildings</t>
  </si>
  <si>
    <t>Work with city/county decision makers and leverage LGO inventory/ future CAP to prioritize benchmarking policies and procedures. Host  trainings to aid city/county staff in building capacity to implement benchmarking  procedures.</t>
  </si>
  <si>
    <t>Complete the benchmarking of at least 75% of city/county buildings</t>
  </si>
  <si>
    <t>MCEW will leverage data from  the LGO inventory MCEW plans to benchmark 75% of it's LG buildings through at least two large scale marketing campaigns. MCEW plans to leverage the 2013-2014 benchmarked buildings in the following program cycle to encourage all jurisdictions to increase the number of municipal buildings benchmarked in accordance with EAP/CAP best practices.</t>
  </si>
  <si>
    <t>To date, MCEW has collected 39 signed building benchmarking forms and plans to complete the benchmarking process for these buildings in the next quarter.  Part of this success may be due to a new outreach campaign to Mendocino County legislators.  MCEW plans to assist Mendocino County schools benchmark their buildings through the Prop 39 assistance the Community Development Commission is providing.  Combined, these efforts are expected to achieve a benchmarking rate of approximately 50% of government buildings.</t>
  </si>
  <si>
    <t>Staff had anticipated completing benchmarking goals through the school district benchmarking (Prop 39-related), but schools have been slow to move forward with their Prop 39 efforts. Staff met with a charter school and three school districts who were interested in MCEW benchmarking services. The local legislator campaign has also assisted with these efforts. MCEW plans to roll out a revamped Prop 39 support program and benchmarking services in 2015 with the launch of Mendo-Lake Energy Watch.</t>
  </si>
  <si>
    <t>Benchmarking is expected to increase as MLEW ramps up its schools support program. Several school districts have expressed interest in participating in this program. There should be more to report in coming months.</t>
  </si>
  <si>
    <t xml:space="preserve">MLEW's schools support program was intended to complement benchmarking services. Unfortunately to date there have been no benchmarking projects completed due to recurring delays with CLEAResult. We expect this to change in future months. There are multiple presentations to schools scheduled for the end of September, </t>
  </si>
  <si>
    <t xml:space="preserve">Host Energy Efficiency trainings locally for students, professionals, and local government </t>
  </si>
  <si>
    <t>Host a series of classes for local government staff and other relevant parties to learn about energy efficiency topics, such as Title 24 code changes.</t>
  </si>
  <si>
    <t xml:space="preserve">Host at least three trainings in Mendocino County </t>
  </si>
  <si>
    <t>MCEW will host the EnergyPro Non-Residential Software w/ Title 24 Energy Standards class, in partnership with the Mendocino Community College's Sustainable Technology Program. The class is scheduled to be held in December 2013. MCEW will work with the PEC to schedule at least two classes in 2014.</t>
  </si>
  <si>
    <t>MCEW co-hosted the EnergyPro class in December 2013 with Mendocino College's Sustainable Technology program.  A training was scheduled for March, but due to low attendance has been rescheduled as a webinar.  A third class is scheduled for early April.</t>
  </si>
  <si>
    <t>MCEW has continued to have difficulty attracting enough participants for its educational classes and workshops. Partly this is due to the minimum size requirement for the Energy Training Center, which was no less than 20 participants. We are working with PG&amp;E and ETC to schedule a more realistic class regimen for 2015. Joint classes may be held between Lake and Mendocino Counties.</t>
  </si>
  <si>
    <t>MLEW will work closely with ETC, PG&amp;E, and LG staff to scope educational offerings for in 2015. This schedule is expected to be finalized by late April.</t>
  </si>
  <si>
    <t>Energy efficiency trainings will be approached more intentionally with PG&amp;E in 2016. PG&amp;E's Energy Training Center has been unwilling to host classes in rural areas unless a minimum number of attendees are confirmed, online, several weeks prior. Many rural residents still do not have access to broadband, and the catastrophic fires in Lake County have not made this situation easier. We will work with PG&amp;E staff to work out these issues and host at least three classes in Mendocino and/or Lake Counties in 2016.</t>
  </si>
  <si>
    <t>Napa County Energy Watch</t>
  </si>
  <si>
    <t>Create and offer workshops for stakeholders; create and distribute on line resources</t>
  </si>
  <si>
    <t>Number of Workshops and Attendees</t>
  </si>
  <si>
    <t>2 workshops; 50 people;  six on line outreach campaigns</t>
  </si>
  <si>
    <t xml:space="preserve">2 workshops completed, approx. 50 in person students, another 30 on line.  Outreach completed. </t>
  </si>
  <si>
    <t xml:space="preserve">NCEW completed planning, logistics and marketing for one workshop in Napa in Sept 2013.  NCEW plans to offer additional workshops in early 2014, after the standards are in effect.  In addition, NCEW is working to assure all building officials and their staffs are fully aware of the on line tools being made available to ease the transition to the new code. </t>
  </si>
  <si>
    <t xml:space="preserve">NCEW has completed marketing, logistics and planning for a third workshop on  lighting retrofits and compliance with Title 24.  It will be offered Thursday March 20.  In person registrations near 30, simulcast registrations are very high (close to double that). All Building Officials in the County are helping encourage attendance. </t>
  </si>
  <si>
    <t xml:space="preserve">NCEW conducted the March workshop on lighting and the new T24 standards.  It was very well received.  On line outreach has continued as materials have become available.  Due to staff turnover in Building Official positions and earthquake response priorities, no further outreach planned for the balance of calendar 2014. NCEW continues to use social media to left appropriate stakeholders to T24 developments and tools (like ACE). </t>
  </si>
  <si>
    <t>No additional workshops planned; work still underway for development of on line resources</t>
  </si>
  <si>
    <t>No additional activity planned</t>
  </si>
  <si>
    <t>Adopt CAP or EAP or amend other documents to reduce community GHG emissions</t>
  </si>
  <si>
    <t>4.1.2 Customized EAP/CAP</t>
  </si>
  <si>
    <t>EAPs/CAPs</t>
  </si>
  <si>
    <t xml:space="preserve">NCEW has been conducting ongoing meetings/discussions with these three jurisdictions about what kind of assistance they need to make their EECAPs or Sustainability Plans implementable.  NCEW's emphasis is on helping develop the next refinement in planning tools, leading to practical action. </t>
  </si>
  <si>
    <t xml:space="preserve">Further action on specific Climate Action and Sustainability Plans has been delayed due to management vacancies in these jurisdictions.  NCEW has assisted the City of St Helena in CAP-related analyses of EV grid development.  </t>
  </si>
  <si>
    <t xml:space="preserve">Continued to work with American Canyon and City of Napa on implementation of EECAP (American Canyon) and Sustainability Plan (Napa).  American Canyon preparing implementation steps, has hired a planner to focus on EECAP priorities.  City of Napa implemented preliminary steps then put further actions on hold due to earthquake response.  City of Napa working to hire staff person to be dedicated to Plan implementation. County of Napa has dropped plans to implement a CAP for the foreseeable future. </t>
  </si>
  <si>
    <t xml:space="preserve">Continued work with American Canyon to prepare planning materials in support of their EECAP.  Draft residential energy checklists to be used voluntarily at point of sale created for four categories of American Canyon housing stock.  American Canyon officials plan to do outreach and post materials on their web site.  Began renewed dialogue with County of Napa Planning Director on steps necessary to revive creation of County CAP.  </t>
  </si>
  <si>
    <t>Met with County Planning Director on revived plans to develop County CAP; agreed to support/coordinate once a contractor is selected for CAP development; met with Town of Yountville Green Team to help in preliminary development of CAP. Especially with inclusion of energy efficiency measures into the CAP.</t>
  </si>
  <si>
    <t>Community-wide planning for EE</t>
  </si>
  <si>
    <t>4.1.3 Community-wide Planning for EE</t>
  </si>
  <si>
    <t>Broad agreement on which issues are most important in Napa county; Common elements adopted by six jurisdictions (not necessarily in a formal CAP, but in some form that assures implementation)</t>
  </si>
  <si>
    <t>Convened policy makers, developed public outreach survey to gauge awareness of and engagement in energy conservation and GHG reduction; preliminary outreach to panel of "experts" regarding a residential survey; completed community survey, developed action plan based on survey results, began development of community education and outreach tools based on survey results; one DIY video completed.</t>
  </si>
  <si>
    <t xml:space="preserve">NCEW discussed this approach with policy leaders at the Napa County Policymakers Summit in January;  further discussed with selected staff in larger jurisdictions. NCEW is conducting preliminary research to find suitable consultant. </t>
  </si>
  <si>
    <t xml:space="preserve">NCEW has expanded work in this area to create a broader and more appealing intellectual framework for climate action work, by engaging thought leaders and policy makers in a county-wide dialogue about Napa County's Energy Future.  NCEW has completed preliminary analytical work (energy use history and forecasts).  NCEW will next begin to engage thought leaders and policy makers in informal dialogue, to evaluate interest and choose the most productive approach to broad engagement. </t>
  </si>
  <si>
    <t xml:space="preserve">NCEW has completed interviews with community and policy leaders to identify critical questions for a broader survey of county residents.  The survey of  a stratified sample of county residents will take place in October; results will be tallied and used as a basis to plan individual jurisdiction engagement and development of a Policymakers Summit to achieve countywide agreement on actions all will take to address climate change and further the goals of energy conservation.  The Summit will not occur until 2015, but individual jurisdiction conversations will take place in late 2014. </t>
  </si>
  <si>
    <t xml:space="preserve">Survey of County residents on awareness of and engagement with energy efficiency and conservation conducted and results compiled and delivered.  Results being used for creation of energy efficiency outreach tools tailored to Napa County audiences.   Individual jurisdiction conversations being scheduled, with development of energy use trend analyses for each community to accompany discussions about targeting, and use of the survey results to tailor communications and outreach.   Preliminary planning for Policymakers Summit underway. </t>
  </si>
  <si>
    <t xml:space="preserve">Community education and outreach tools being developed in response to needs identified in the Survey: DIY videos on key issues.  One video has been completed;  tow more are in development.  Plans underway to convene County policymakers in an Energy Summit, using survey results to guide selection of issues to discuss.  Summit planned for November 2015. </t>
  </si>
  <si>
    <t>lead with innovative programs for energy efficiency</t>
  </si>
  <si>
    <t>create a pilot program to test the concept of an energy management "circuit rider"  as a way to guarantee that energy efficiency measures stay effective and behavior in use of those measures improves over time</t>
  </si>
  <si>
    <t>results of pilot program with ten utility customers (all social service nonprofits)</t>
  </si>
  <si>
    <t>understanding of the tools that help customers MAINTAIN and increase savings associated with energy efficiency measures (behavior)</t>
  </si>
  <si>
    <t>pilot tests underway;  report format and analyses designed; SOPs developed;  all participants fully engaged; pilot program completed; rfinal results and final report are in development</t>
  </si>
  <si>
    <t xml:space="preserve">Pilot continues with all ten participants;  analysis forms and SOPs have been modified based on customer interaction in discussing energy use trends. </t>
  </si>
  <si>
    <t xml:space="preserve">Pilot has completed one year implementation; final reports have been prepared in draft for all participants; final analysis and report is in draft; will be completed in September. </t>
  </si>
  <si>
    <t>Yolo Energy Watch</t>
  </si>
  <si>
    <t>City of Woodland Chamber of Commerce</t>
  </si>
  <si>
    <t>YEW works with the Chamber to identify energy efficiency opportunities for small and medium sized businesses</t>
  </si>
  <si>
    <t>Referrals from local businesses and deeper relationships with the business community in general</t>
  </si>
  <si>
    <t>3 workshops, 5 events, exposure of energy efficiency measures and financing opportunities to 200 businesses</t>
  </si>
  <si>
    <t>3articles in Chamber newsletter; presence at chamber events</t>
  </si>
  <si>
    <t>2 city council members</t>
  </si>
  <si>
    <t>1 City Manager</t>
  </si>
  <si>
    <t>City planning, building, and environmental services staff</t>
  </si>
  <si>
    <t>Unknown number of business persons and community members</t>
  </si>
  <si>
    <t>We had one very successful luncheon featuring RHA, PG&amp;E, and the PACE program, and have participated in multiple community events</t>
  </si>
  <si>
    <t>Multiple articles in chamber newsletter; attendance at multiple chamber events; participation in Business Walk activity; 2 city council members and various city staff engaged.</t>
  </si>
  <si>
    <t>We had a VERY successful luncheon demonstrating new LED opportunities for businesses.</t>
  </si>
  <si>
    <t>Continued relationship with Woodland Chamber of Commerce, including attending Chamber events, distributing information through Chamber communication networks (e.g. email blasts, newsletters, etc.).</t>
  </si>
  <si>
    <t>City of Winters Chamber of Commerce</t>
  </si>
  <si>
    <t>YEW joined chamber as a gold sponsor, entitling us to make presentations at every chamber event</t>
  </si>
  <si>
    <t>No funds provided for 2015</t>
  </si>
  <si>
    <t>Approximately 3 events were staffed to distribute information,</t>
  </si>
  <si>
    <t>1 City council member</t>
  </si>
  <si>
    <t>City staff</t>
  </si>
  <si>
    <t>None to date</t>
  </si>
  <si>
    <t>Staff level contacts only</t>
  </si>
  <si>
    <t>We have made presentations in conjunction with PG&amp;E at a breakfast, and have participated in multiple[le community events</t>
  </si>
  <si>
    <t>YEW participated in the chamber's Farm Tour program including providing funds.</t>
  </si>
  <si>
    <t>No change from March</t>
  </si>
  <si>
    <t>The Winters small business community appears to be saturated with those measures available through RHA, so our attention has focused on relationships that will promote energy efficiency opportunities. This project is basically complete, but we continue to work with the Chamber as those needs present themselves.</t>
  </si>
  <si>
    <t>City of West Sacramento Chamber of Commerce</t>
  </si>
  <si>
    <t>YEW negotiated a menu of actions and activities including participation on the Economic and Governmental Affairs Committee.</t>
  </si>
  <si>
    <t>Monthly emails, lunches, introduction to key business leaders, cooperation on outreach events.</t>
  </si>
  <si>
    <t>1 lunch sponsorship; two committee meetings, discussions with chamber staff re outreach to the business community.</t>
  </si>
  <si>
    <t>Three</t>
  </si>
  <si>
    <t>City Manager</t>
  </si>
  <si>
    <t>Planning and environmental services and building staff</t>
  </si>
  <si>
    <t>Unknown but substantial number of business owners and community leaders</t>
  </si>
  <si>
    <t>Regular attendance at the Economic and Governmental Affairs Committee, including sponsorship of speakers on energy efficiency topics.</t>
  </si>
  <si>
    <t>YEW is focusing on the West Sacramento Chamber of Commerce as a major activity for 2014 with the goal of identifying small and medium sized businesses and establishing trusted relationships.</t>
  </si>
  <si>
    <t xml:space="preserve"> We had a very successful luncheon featuring LED opportunities for businesses. Continued participation in Chamber Governmental and Economic Affairs Committee.</t>
  </si>
  <si>
    <t>City of Davis Chamber of Commerce</t>
  </si>
  <si>
    <t>No funds provided in 2015</t>
  </si>
  <si>
    <t>Monthly email blasts (we purchased in 2013 and have not used 8</t>
  </si>
  <si>
    <t>8 email blasts</t>
  </si>
  <si>
    <t>1 luncheon sponsorship and 4 email blasts</t>
  </si>
  <si>
    <t>None</t>
  </si>
  <si>
    <t>Unknown but substantial number o business owners and community leaders</t>
  </si>
  <si>
    <t>The email blasts have been useful, as was the luncheon sponsored by YEW and we continue to improve relationships with business leaders and chamber members</t>
  </si>
  <si>
    <t>The return on investment for2013 was not satisfactory; YEW is well-enough known in Davis that we do not need a major presence (beyond membership) in the chamber. Our focus will be on working with specific businesses.</t>
  </si>
  <si>
    <t>YEW is not actively involved with the Davis Chamber this year due to prior year disappointments</t>
  </si>
  <si>
    <t>Promote relationships to identify opportunities as they arise; Davis is very active in identifying energy efficiency opportunities.</t>
  </si>
  <si>
    <t>Woodland Tree Foundation</t>
  </si>
  <si>
    <t>Work to assist the City in meeting its goal of 2400 trees in two years.</t>
  </si>
  <si>
    <t>Plant 20 new trees and implement "Shade for Schools" in 5 classrooms; introduce "Emergencies" program to all k-8 teachers; plan Arbor Day activities</t>
  </si>
  <si>
    <t>Same as deliverables</t>
  </si>
  <si>
    <t>YEW made presentations and planted trees at 5 schools and provided instruction on energy-related benefits of tree planting to 25 teachers</t>
  </si>
  <si>
    <t>Facilities Directors</t>
  </si>
  <si>
    <t>Various school staff</t>
  </si>
  <si>
    <t>School year has just begun</t>
  </si>
  <si>
    <t>The partnership with the Woodland Tree Foundation has been folded into our larger program, the School Energy Efficiency Program (SEEP) . See below.</t>
  </si>
  <si>
    <t>Support for three programs by providing funds for energy efficiency education in the process of implementation: (1) the goal of planting 12000 shade trees by the end of 2015; (2) Establish a tree canopy in an area of town without one, using a school as an organizing base; (3) Tree planting at Midtown and Einstein schools.</t>
  </si>
  <si>
    <t>Partnership with Yolo County Office of Education, City of West Sacramento, and Woodland Tree Foundation to conduct comprehensive school-based program including: Young Energy Leaders, PEAK curriculum, watt meters to all schools in conjunction with Energy Program Youth Corps</t>
  </si>
  <si>
    <t>$15,000 to $25,000</t>
  </si>
  <si>
    <t>4.1.3`</t>
  </si>
  <si>
    <t>Provide one intern to coordinate program</t>
  </si>
  <si>
    <t>School year has just begun; 15 teachers enrolled in workshop for PEAK curriculum training; hired coordinator for West Sacramento schools, using funds from the city</t>
  </si>
  <si>
    <t>School board members from multiple school districts</t>
  </si>
  <si>
    <t>Superintendent and Associate Superintendent of Schools</t>
  </si>
  <si>
    <t>An estimated 35 teachers</t>
  </si>
  <si>
    <t>The school year has just begun, but this is YEW's signature project for this funding cycle, and it is well underway in its efforts to continue the Young Energy Leaders program, partner with the City of West Sacramento and the Yolo County Office of Education (both contributing substantial funding) and make a significant impact both in terms of curriculum for grades 3-7 and in high school science classes.</t>
  </si>
  <si>
    <t xml:space="preserve"> Our partnership with Yolo County Office of Education has trained 25 teachers, placed UC Davis interns with community organizations, and distributed watt meters to schools. The partnership with YCOE and the City of West Sacramento has provided funds to hire a former teacher.  In combination, YEW is leveraging several hundred thousand dollars and considerable staff resources to promote energy efficiency and curriculum in Yolo County schools.</t>
  </si>
  <si>
    <t>The SEEP has become an established program in West Sacramento schools and now includes several classes on sustainability, teacher training, an after school program for kids to learn about energy efficiency, field trips to renewable energy sites and UC Davis, and hands on experience installing solar pv systems on low-income homes.</t>
  </si>
  <si>
    <t>City of Woodland Climate Action Plan</t>
  </si>
  <si>
    <t>Assist the City in implementing its Climate Action Plan through the "Step Up, Power Down" pilot PG&amp;E program.</t>
  </si>
  <si>
    <t>4.1.2</t>
  </si>
  <si>
    <t>Multiple metrics for market penetration of various energy efficiency measures, as well as volunteer development</t>
  </si>
  <si>
    <t>Monthly meetings of the Woodland Sustainability Committee as well as meetings of the CAP stakeholder committee on an as needed basis</t>
  </si>
  <si>
    <t>3 members of the city council</t>
  </si>
  <si>
    <t>city manager, planning director, community development director</t>
  </si>
  <si>
    <t>planning, building, and environmental services staff</t>
  </si>
  <si>
    <t>Stakeholder Committee representing all segments of the Woodland Community</t>
  </si>
  <si>
    <t>The CAP developed for the City of Woodland by UC Davis was incomplete, consisting of a menu of options to reach reduction targets. We are working with the city to identify appropriate energy efficiency and renewable energy measures to complete the CAP.</t>
  </si>
  <si>
    <t>A draft CAP has been completed; work is now being done to finalize the plan for adoption by the city council.</t>
  </si>
  <si>
    <t xml:space="preserve">Implementation of the "Step Up, Power Down" program is a major focus for YEW in 2015. This is an extraordinary opportunity to develop an ongoing community base to support  energy efficiency in the future, once this PG&amp;E pilot program sunsets. </t>
  </si>
  <si>
    <t>City of Winters Climate Action Plan</t>
  </si>
  <si>
    <t>Assist the city in completing its Climate Action Plan</t>
  </si>
  <si>
    <t>Adopt CAP</t>
  </si>
  <si>
    <t>Periodic meetings with Winters staff</t>
  </si>
  <si>
    <t>The entire City council</t>
  </si>
  <si>
    <t>City manager</t>
  </si>
  <si>
    <t>Planning and environmental services staff</t>
  </si>
  <si>
    <t>The CAP developed for the City of Winters by UC Davis was incomplete, consisting of a menu of options to reach reduction targets. We are helping them on an as needed basis to complete the CAP</t>
  </si>
  <si>
    <t>YEW has engaged the Davis Energy Group to complete the CAP for a modest fee with substantial pro bono contribution from these energy experts.</t>
  </si>
  <si>
    <t>YEW partnered with the Davis Energy Group top produce a draft Climate Action Plan for Winters. We have also offered to assist with coordination of community meetings.</t>
  </si>
  <si>
    <t>This has been going slowly, but it is going. Davis Energy Group has begun drafting a document for review by the City and hopefully adoption.</t>
  </si>
  <si>
    <t>Cool Davis</t>
  </si>
  <si>
    <t>Assist this community organization in reaching its goal of 75 percent of households participating in GHG reduction by 2015</t>
  </si>
  <si>
    <t>Assist in reaching the CAP goal of 75% participation in citizen GHG emissions by 2015</t>
  </si>
  <si>
    <t>Monthly meetings and participation in community events and programs</t>
  </si>
  <si>
    <t>The entire city council</t>
  </si>
  <si>
    <t>planning and sustainability staff</t>
  </si>
  <si>
    <t>Unknown but substantial number of community organizations and individuals</t>
  </si>
  <si>
    <t>We are participating in the planning and implementation of programs and events to reach the city's goal of 75 percent of household participating in GHE reduction efforts by 2015</t>
  </si>
  <si>
    <t>Providing an intern to assist with community outreach to residential and business communities.</t>
  </si>
  <si>
    <t>YEW is partnering with Cool Davis to develop a "Navigator" program wherein PG&amp;E trains community members in energy efficiency who then engage their organization (focus first on church groups) on a peer-to-peer level. This is modeled a bit on the Step Up Power Down program in Woodland and seeks to create a sustainable community effort.</t>
  </si>
  <si>
    <t>Assisting the city and Cool Davis in reaching the goals in the Georgetown University Energy Prize contest is a major goal for YEW in 2015. The entire city council and many staff are engaged in this effort.</t>
  </si>
  <si>
    <t>GRID Alternatives</t>
  </si>
  <si>
    <t>Promote solar energy on low-income housing in Yolo County</t>
  </si>
  <si>
    <t>Assist in identifying 15 low income residences; provide intern to assist with outreach</t>
  </si>
  <si>
    <t>Introduced installers to Woodland and West Sacramento city officials</t>
  </si>
  <si>
    <t>3 city council members; one school board member</t>
  </si>
  <si>
    <t>2 city managers</t>
  </si>
  <si>
    <t>City Staff</t>
  </si>
  <si>
    <t>"Green Committee members in each city</t>
  </si>
  <si>
    <t>New program: initiated 3/1/14</t>
  </si>
  <si>
    <t>Providing an intern to assist in identifying low income housing; met with Bryte-Broderick Community Action Network</t>
  </si>
  <si>
    <t>Continuing to involve students in energy efficiency and  actual solar pv installation.</t>
  </si>
  <si>
    <t>Targeted Campaigns</t>
  </si>
  <si>
    <t>Target specific sectors of the business community to engage in energy efficiency programs with 3rd party implementers.</t>
  </si>
  <si>
    <t>Identify 3 target business groups and conduct campaign to encourage energy efficiency</t>
  </si>
  <si>
    <t>Began program 3/13/14</t>
  </si>
  <si>
    <t>Chambers of Commerce</t>
  </si>
  <si>
    <t>New program 3/13/14</t>
  </si>
  <si>
    <t>Program under development</t>
  </si>
  <si>
    <t>A YEW employee, Kim Garrent, who works half-time, has been assigned to design and implement 3 programs that specifically dovetail with RHA's goals for energy efficiency.</t>
  </si>
  <si>
    <t>UC Davis Fraternity</t>
  </si>
  <si>
    <t>Develop a two-step program to first assist Theta Chi in making its building energy efficient and then to use that as a model for other fraternities and sororities.</t>
  </si>
  <si>
    <t>Initial assessment of energy efficiency by private contractor; discussion of potential rebates</t>
  </si>
  <si>
    <t>Began program 8/1/14</t>
  </si>
  <si>
    <t>Fraternity officials, UC Davis staff</t>
  </si>
  <si>
    <t>New program in 2014-15</t>
  </si>
  <si>
    <t>YEW contracted with Apollo Energy to conduct a complete audit and analysis of the Theta Chi fraternity, and developed relationships with current occupants and alumni.</t>
  </si>
  <si>
    <t>Northern California Construction and Training Center</t>
  </si>
  <si>
    <t>Develop (1) an on-sit training facility for NCCT clients to learn how to install solar pv systems and (2) construct portable demonstration solar pv systems for use in schools in West Sacramento classrooms.</t>
  </si>
  <si>
    <t>One trades-person level teaching facility and two classroom appropriate demonstration materials</t>
  </si>
  <si>
    <t>Provided funding for the trades-person facility, now under construction</t>
  </si>
  <si>
    <t>Began program 3/1/15</t>
  </si>
  <si>
    <t>None (yet)</t>
  </si>
  <si>
    <t>School officials</t>
  </si>
  <si>
    <t>New program in 2015</t>
  </si>
  <si>
    <t>YEW has funded part one of the program identified in column B for students ages 17 and older and local residents to learn about solar systems.</t>
  </si>
  <si>
    <t>Redwood Coast Energy Watch</t>
  </si>
  <si>
    <t>Benchmarking</t>
  </si>
  <si>
    <t>Provide local governments with benchmarking technical assistance to help them understand and monitor building energy consumption trends.</t>
  </si>
  <si>
    <t xml:space="preserve">Number of new Local Gov't benchmarking policies/procedures.  Note: Additional non-Energy Watch funds are being leveraged for this activity not included in the budget listed under column D. </t>
  </si>
  <si>
    <t xml:space="preserve">Determined that Environmental Protection Agency (EPA) PM is of limited value for small rural facilities; recent software update did not change applicability. Reassessing options to obtain/track energy data (green button, "My Energy," PG&amp;E-derived annual energy summaries). Expect to continue facing issues linking archival and current data following smart-meter rollout. </t>
  </si>
  <si>
    <t>Shifting focus of benchmarking activities to Proposition 39 implementation support and associated school benchmarking requirements; budget reduced accordingly.</t>
  </si>
  <si>
    <t>Focus was shifted to schools and Prop 39 activities. Benchmarking is a critical component of Prop 39. The Energy Authority is using this opportunity to not just meet Prop 39 needs but to setup portfolio manager accounts. Eureka City Schools has a benchmarking procedure and is working on formalizing a policy. 10 other local districts are just behind and many more are coming into the pipeline.</t>
  </si>
  <si>
    <t xml:space="preserve">Provided benchmarking technical assistance to local education agencies with use of EPA Portfolio Manager tool to monitor building energy consumption trends. The process was initiated with collection of all active account information and energy use history data. Information was then used to automate benchmarking data for customers of PG&amp;E so that facilities could be benchmarked with data extending back three years. Additionally, discussion about how to automate data population in Portfolio Manager was initiated with other utility providers.  </t>
  </si>
  <si>
    <t>Established benchmarking process for 26 school districts, as well as the County of Humboldt, City of Fortuna, City of Ferndale, and the Trinidad Rancheria.</t>
  </si>
  <si>
    <t>GHG and Climate Action Planning</t>
  </si>
  <si>
    <t>Develop consistent, regional energy and GHG inventory and tracking process.  Support local government General Plan updates and CAP development with data and policy/program development.</t>
  </si>
  <si>
    <t>Number of Greenhouse Gas (GHG) inventories and Climate Action Plans (CAPs) completed</t>
  </si>
  <si>
    <t>In the process of wrapping up GHG data collection for community-wide inventories; worked with Humboldt County Association of Governments (using other funding) to align the GHG projections associated with their "Blueprint Humboldt" plan with inventory work and provided energy-related input on their plan; began preparing to start work with City of Blue Lake on their CAP; City of Eureka preparing to begin work on their GP update; participating in Humboldt County GP Energy Element working group followed by Supervisors review of and straw-vote approval of GP-Energy Efficiency</t>
  </si>
  <si>
    <t>Completed GHG inventory for City of Blue Lake and presented results to City Council and the general public; continuing to work on community-wide inventories for the remaining jurisdictions. Worked with the City of Blue Lake and the City of Eureka on Climate Action Plan development.</t>
  </si>
  <si>
    <t xml:space="preserve">Completed community inventories for all municipalities and unincorporated County areas. Presented inventory results to Eureka Energy Committee, Arcata Energy Committee, Ferndale City Council, Eureka City Council, Rio Dell City Council. Completed Blue Lake climate action plan. Started Hoopa Valley Housing Authority Climate Action Plan. </t>
  </si>
  <si>
    <t>Completed Hoopa Valley Indian Housing Authority CAP and GHG Inventory. Presented GHG inventory results at a Trinidad City Council meeting. Presented final Blue Lake CAP to public through town hall meeting. Discussed the development of the Blue Lake CAP and described CAPs in general on the KHSU radio on 12/3/2014. Communicated with Boulder, CO staff on inventory methodology best practices.  Communicated with Sonoma County staff on the use of the SEEC tool &amp; tracking emissions associated with PPAs.  Submitted all Cities and County inventories to the Carbon database via ICLEI.</t>
  </si>
  <si>
    <t>Continued to support City of Blue Lake on energy updates to the City's General Plan that align with the City's CAP.  Developed first draft of 2010 GHG inventory updates for seven  jurisdictions. Began working with Trinidad Rancheria on a community Energy Plan.</t>
  </si>
  <si>
    <t>RePower Humboldt</t>
  </si>
  <si>
    <t xml:space="preserve">Refine and implement strategies of the "RePower Humboldt" regional energy strategic plan and Redwood Coast Energy Authority "Comprehensive Action Plan for Energy" (CAPE), with an emphasis on community education and outreach, energy efficiency, ZNE buildings, and plug-in electric vehicles. </t>
  </si>
  <si>
    <t>Completed Reports/Plans: RePower Humboldt Pilot Project, PEV Readiness Plan, CAPE Update</t>
  </si>
  <si>
    <t xml:space="preserve">Held Plug-In Electric Vehicle (PEV) Coordinating Council meeting; presented to Arcata Rotary and to general public at Bayside Earth day event; awarded funding from California Energy Commission for Repowering Humboldt pilot deployment project focused on the Mad River Valley area with grant kick-off meeting in August; County Board of Supervisors provided information on RePower Plan and initially approve by straw vote for a Comprehensive Action Plan for Energy (CAPE) as General Plan supporting document; coordinated with Governor's Office of Planning and Research on potential regional climate and energy initiative. </t>
  </si>
  <si>
    <t xml:space="preserve">Held Plug-In Electric Vehicle (PEV) Coordinating Council Meeting; presented on RePower Humboldt and broader regional opportunities for energy efficiency and renewable energy development at the North Coast Resource Partnership Conference, which was attended by local elected officials, government staff, and other professionals from across the 7-County North Coast Region.   </t>
  </si>
  <si>
    <t>Discussed point of sale and energy disclosure concepts with City of Arcata staff; coordinated EW activities with CEC funded Community Scale Renewable Energy Project; Developed and submitted grant to DOE for Solar Market Pathways Program; Began assessment of solar PV readiness of local jurisdictions; began solar site assessments in Mad River Valley; began work on CalWave; met with Green Charge Network regarding demand response storage systems and with EV chargers. Presented to league of CA Cities on energy efficiency, renewable energy and EV opps--in the context of state goals and programs.</t>
  </si>
  <si>
    <t>Completed PEV Readiness Plan. Continued RePower Humboldt pilot Project efforts in the Mad River Valley, including: Presented at Arcata Chamber event &amp; Tribal Elders Luncheon; work on EE &amp; RE upgrades and assessments;  installation of two electric vehicle charging stations &amp; planning for an additional station; monitoring of demonstration air source heat pumps at Blue Lake School; coordinated with GRID Alternatives to promote low-income PV program; connected Dell Arte, a non-profit vocational school, with a private foundation interested in granting funds for PV projects.</t>
  </si>
  <si>
    <t xml:space="preserve">Completed RePower Humboldt Mad River Valley Pilot project and presented results at CEC community scale renewable energy workshop in Sacramento. Began work on PEV Readiness Plan implementation, including infrastructure deployment and community engagement strategies (primarily being undertaken with CEC grant funds, but also leveraging Energy Watch resources as appropriate). Established Tribal Liaison staff position to facilitate improved coordination with the range of energy initiatives being undertaken by local Tribes. Began work on CAPE 2015 update. </t>
  </si>
  <si>
    <t>Sonoma County Energy Watch</t>
  </si>
  <si>
    <t>Utility Tracking and Data Management</t>
  </si>
  <si>
    <t>Develop an improved system for tracking the County's energy costs and usage that is integrated with the new Enterprise Financial System (EFS). Develop tools for better staff analysis of usage patterns and the display of summary information through online dashboards. Document these efforts so that they may be shared with other municipal customers throughout Sonoma County.</t>
  </si>
  <si>
    <t>Number of new Local Gov't utility manager programs established</t>
  </si>
  <si>
    <t>Installation of new utility tracking software. Ability to pay our PG&amp;E bills electronically and automatically receive usage data electronically. Development of online dashboard for use by internal County departments and the public.</t>
  </si>
  <si>
    <t>Research on different options shows us there is a variety of software options available. We will write an RFP for selecting a vendor or two for upgrading our utility management and ebill payment.</t>
  </si>
  <si>
    <t>BC Capps (a county employee) continues to be the lead in this process. An RFP will be issued in the summer of 2014 with a firm and software system selected in 2014.</t>
  </si>
  <si>
    <t>SCEW staff has compiled a comprehensive set of requirements for a new utility tracking system. These requirements are in the process of being converted to a full RFP with the intention of issued this request before the end of the year. We are also investigating options of how such a system (either in whole or in part) could be shared with other local municipalities within Sonoma County.</t>
  </si>
  <si>
    <t>SCEW staff used energy data from PG&amp;E and building data from County records to determine Energy Utilization Indices for individual County buildings and rank them for possible energy upgrade priority. Staff accessed data archives to assemble a complete natural gas and electricity usage history for County facilities, broken down by energy provider, for the period 1996-2014. SCEW staff has also begun a comprehensive analysis of all related data sources, existing utility tracking information, and lists of building stock inventory that should be integrated into a newly-designed system.</t>
  </si>
  <si>
    <t>Comprehensive County Facilities Plan</t>
  </si>
  <si>
    <t>Continue discussions with the County's Facilities Development and Management (FDM) Division to incorporate sustainability into the Comprehensive County Facilities Plan (CCFP). Investigate such options as zero net energy, microgrid technologies, energy storage solutions, and distributed renewable generation. Document these efforts so that they may be shared with other municipal customers throughout Sonoma County.</t>
  </si>
  <si>
    <t>3.2.2. Local Gov't Building Standard</t>
  </si>
  <si>
    <t>Number of new Local Gov't LEED/Energy Star/Other policies adopted</t>
  </si>
  <si>
    <t>Incorporation of zero net energy, microgrid technologies, energy storage, and renewable generation into CCFP planning documents.</t>
  </si>
  <si>
    <t>We have been in discussions with the Architects office on Zero Net Energy (ZNE) and a green campus design. The next Board mtg. is 12/10/13 to discuss next steps on the plan. Once the Board has given direction to proceed we can begin providing more specific technical advice.</t>
  </si>
  <si>
    <t>The Sheriff's department is planning a new evidence facility on the county campus. Our staff has been a proponent for making this a Zero Net Energy building form the start. There is support for ZNE at this stage of the process.</t>
  </si>
  <si>
    <t>SCEW staff  have worked with Facilities Development and Management Division and Fleet Operations Division staff on the conceptual design, cost estimation, and funding research for inclusion of zero net energy, microgrid, and energy storage features in capital projects currently in the design phase. Further discussions on the long-term vision for the County Administration Center continue to be on hold until additional guidance is provided by the Board of Supervisors.</t>
  </si>
  <si>
    <t>Energy Project Account</t>
  </si>
  <si>
    <t>Work with General Services Department's Accounting Division to establish a revolving fund where financial savings resulting from energy efficiency measures will be deposited to fund future energy projects. Develop policy and procedures to guide appropriate use of these funds and any authorizations needed for expenditures. Document these efforts so that they may be shared with other municipal customers throughout Sonoma County.</t>
  </si>
  <si>
    <t>3.2.3. Local Gov't Revolving Energy Efficiency Fund</t>
  </si>
  <si>
    <t>Fund established</t>
  </si>
  <si>
    <t>Establishment of Energy Project Account within EFS system. Development of guidance documents for appropriate usage of funds.</t>
  </si>
  <si>
    <t>Established account within Count's new Enterprise Financial System.</t>
  </si>
  <si>
    <t>Have pitched the idea to Jose Obregon, our General Services Department Director. He is in favor of this. We have also met with our accounting division manager to discuss the process.</t>
  </si>
  <si>
    <t>Based upon the installation of the new Financial management system in 2014 the Accounting Division doesn't recommend doing a complete separate account for energy projects. However, they can set up an "energy project" sub-object in the cost accounting within the SCEW accounting index. This provides the capacity to track energy projects separately from SCEW program funds and will meet the intention and functionality of this SER project scope.</t>
  </si>
  <si>
    <t>The County's new Enterprise Financial System (EFS) came online on 7/1/2014. SCEW staff has developed a scoping document for the "energy project account" that will be used internally for tracking purposes and to guide the acceptable uses of funds received from incentives and rebates. To ensure that funds are being adequately tracked outside of SCEW program funds, a duplicate accounting log is being kept in Quicken, as well as in the County's new EFS.</t>
  </si>
  <si>
    <t>Nothing to report in this narrative update.</t>
  </si>
  <si>
    <t>Green Action Best Practices Implementation Manual</t>
  </si>
  <si>
    <t>Develop a Green Action Best Practices Implementation Manual for local government operations. Convene a group of self-identified staff-level "Green Action Champions" to receive training on the implementation of the best practices throughout County departments. Document these efforts so that they may be shared with other municipal customers throughout Sonoma County.</t>
  </si>
  <si>
    <t>Policy adoption</t>
  </si>
  <si>
    <t>Development of manual. Establishment of "Green Action Champions" network.</t>
  </si>
  <si>
    <t>Drafted initial "energy policy" for consideration by County Administrative Officer. Participated in Climate Action 2020 with a specific focus on how to integrate communitywide planning efforts and internal operations. Began initial research on development of a municipal climate action plan for County operations.</t>
  </si>
  <si>
    <t>Draft policy from 2010-12 cycle presented to CAO Analyst and IT department. IT Department working on a pathway to separate the policy from the standards, procedures, and guidelines. This way we can determine which pieces are ones we need to take to the Board and which ones can be done without Board Action.</t>
  </si>
  <si>
    <t>In collaboration with the Information Systems Department, we separated out Policy language from standards and guidelines. We met with the County Administrator and several department heads on the policy at the Management Advisory Committee (MAC). We are further refining the language to present for MAC guidance in April/May.</t>
  </si>
  <si>
    <t>SCEW staff has been bringing together our work on Climate Action 2020 and the Energy Policy. It has been determined that the policy will have a better chance of final adoption, if it can be shown to be the implementation aspect of the larger climate action planning work. Also, in conjunction with the County's Green Employee of the Year award, we have begun to assemble a Green Champions network of County staff that will be instrumental in implementation of the Energy Policy when it is eventually approved by the Board of Supervisors.</t>
  </si>
  <si>
    <t>SCEW staff has continued to participate in the Climate Action 2020 initiative with the specific goal of building relationships between internal County departments to foster the establishment of a Green Action Champions network. In parallel, the Board of Supervisors has adopted a broad-ranging "Sustainability Initiative" as one of their Board Objectives for 2015. SCEW staff is already in touch with the County Administrative Officer to determine how we can play a leading role to move these interrelated efforts along for mutual benefit.</t>
  </si>
  <si>
    <t>Climate Action 2020</t>
  </si>
  <si>
    <t>Collaborate with Regional Climate Protection Authority (RCPA) and other local government customers on the Climate Action 2020 greenhouse gas emissions reduction effort. Develop internal municipal operation climate action measures. Work with an executive-level "Green Action Steering Committee" to implement these measures throughout County departments. Document these efforts so that they may be shared with other municipal customers throughout Sonoma County.</t>
  </si>
  <si>
    <t>2020 GHG target set</t>
  </si>
  <si>
    <t>Representation of SCEW at Climate Action 2020 meetings. Development of internal municipal climate action measures. Re-engagement with "Green Action Steering Committee."</t>
  </si>
  <si>
    <t>SCEW has continued to assist with internal coordination between staff from multiple county departments in the selection of energy efficiency measures for the Climate Action 2020 plan. The next version of the plan will be unveiled in October for further review by SCEW staff. We are also integrating our work on Climate Action 2020 with plans to develop an Energy Policy, as well as with our efforts to build a Green Champions Network among county employees.</t>
  </si>
  <si>
    <t>SCEW staff have begun actively using the SEEC ClearPath greenhouse gas management software, and have collected and entered data on buildings, fleet, and employee commute into the system. Work continues on filling gaps in these data. Staff organized a local SEEC ClearPath user group that meets monthly, including staff from the County, City of Santa Rosa, and the Regional Climate Protection Authority. Staff are also participating in the SEEC ClearPath advisory group organized by ICLEI and have provided input on the highest-priority upgrades to the software that would most benefit SCEW.</t>
  </si>
  <si>
    <t>SCEW staff completed a 2000-2014 GHG emissions inventory for County operations from building energy use, fleet operations, and employee commute. The inventory shows a decisive decline in emissions over time and confirmed achievement of the County's 2010 emissions reduction goal. SCEW staff continued to participate in the SEEC ClearPath local user group and statewide advisory group meetings. Staff also participated in Climate Action 2020 stakeholder working group meetings to review Administrative Draft of final report.</t>
  </si>
  <si>
    <t>Comprehensive Outreach Campaigns for SMB and Municipal Customers</t>
  </si>
  <si>
    <t>Develop targeted marketing and outreach campaigns in collaboration with PG&amp;E and other third party programs. Two key customer segments will be targeted: 1) Small and Medium Businesses and 2) Municipal Customers. The SMB campaign will be a refinement of the successful outreach effort begun in 2014. Outreach to municipal customers will highlight SCEW services most specifically appropriate for local government operations, such as custom retrofits and on-bill financing.</t>
  </si>
  <si>
    <t>kWh saved from SMB; # of businesses served</t>
  </si>
  <si>
    <t>Development of SMB outreach packet. Development of Municipal outreach packet. Targeted outreach to both customer segments.</t>
  </si>
  <si>
    <t>Held successful Petaluma LEAF event. Canvassed multiple businesses prior to event. Established good connections with Petaluma Chamber of Commerce and Petaluma Downtown Association. Held successful Sonoma LEAF event. Currently working with Sebastopol Chamber of Commerce’s Annual Business Showcase, partnering with the Chamber’s Executive Director/CEO, board members, and designated community stakeholders to present next LEAF event in October 2015.</t>
  </si>
  <si>
    <t>Our staff has visited 10 car dealerships and contacted 15 florists. 1 refrigeration project done, and one large warehouse has signed the PPA but will wait 3-5 months to do the project.</t>
  </si>
  <si>
    <t>In collaboration with the Energy Independence Program (Property Assessed Clean Energy) team, SCEW has continued to canvass local businesses. We are planning the Local Energy Action Forum event on April 17th. We will invite over 1400 businesses to this event. We are also sending out solicitation letters to local business and property managers promoting the no cost audits. Through these two efforts we hope to audit over 50 small businesses in the next 6 months. Plus, we will be contacting gas stations soon.</t>
  </si>
  <si>
    <t>The Local Energy Action Forum (LEAF) event was held in April and was attended by over 100 individuals, with a great turn out from the local Hispanic Chamber of Commerce. Awards for exemplary SCEW were given out by PG&amp;E and SCEW staff to highlight our past successes. Additionally, a targeted letter was sent to small-and-medium business owners and property managers to publicize SCEW services. As of September 2014 we have received 38 inquiries for energy audits, making this one of our most effective outreach campaigns to date.</t>
  </si>
  <si>
    <t>SCEW staff organized another Local Energy Action Forum (LEAF) event that was held on March 5, 2015 in Petaluma. More than 60 local business persons and other stakeholders attended. This has resulted in requests for at least four commercial energy audits and helped build relationships with the Petaluma Downtown Association and Petaluma Chamber of Commerce. Representatives from PG&amp;E were also invited to participate in a panel discussion and have an outreach table during the reception. Planning has already begun for our next LEAF event to take place later this year in the City of Sonoma.</t>
  </si>
  <si>
    <t>In collaboration with Sonoma County Energy Independence Program, SCEW staff produced a third Local Energy Action Forum (LEAF) on June 18, 2015 in the City of Sonoma. The event attracted 40 attendees, resulting in five commercial energy audit requests and three projects to date. The event helped build relationships with the City Manager, staff, and key business leaders. A representative from PG&amp;E tabled at the event.  Planning has begun on the next LEAF event, scheduled for Sebastopol on October 28, 2015, in partnership with the Sebastopol Chamber of Commerce and Visitors Center.</t>
  </si>
  <si>
    <t>Deep Retrofits for SMB Customers</t>
  </si>
  <si>
    <t xml:space="preserve">Utilize energy consultants to assist SMB customers with deeper retrofits beyond standard SCEW and third party program offerings. Develop expanded program offerings that allow for the incorporation of comprehensive energy analysis, building benchmarking standards, determination of long-range retrofit options, and investigation of any water-energy nexus opportunities. </t>
  </si>
  <si>
    <t>kwh saved; projects with 3 or more measures</t>
  </si>
  <si>
    <t>Engagement of energy consultant to assist effort. Development of outreach materials that explains expanded offerings.</t>
  </si>
  <si>
    <t>Received presentation from TEAA on "deep dive" project in Solano County. Met with Amy's Kitchen to discuss EE measures + HVAC + water conservation.</t>
  </si>
  <si>
    <t>Most comprehensive projects so far are some refrigeration projects in combination with lighting. We did a deep audit for Community Action Partnership but the paybacks are too long and the project cost too high for them to take action.</t>
  </si>
  <si>
    <t>SCEW staff are working with PG&amp;E and its Energy Watch contractors to identify means of providing additional services such as HVAC audits and retrofits beyond the range of services traditionally available through SCEW. Numerous customer requests indicate that HVAC and building envelope analysis and retrofits are significant unmet needs among small and medium commercial customers. Alternative funding sources and/or partnerships are being investigated that would allow for such expanded services. We expect to have additional consultants under contract to assist with this effort by July 1, 2015.</t>
  </si>
  <si>
    <t>Three new energy consultants have been engaged under open scope contracts, and one of the initial projects that will be assigned to a consultant will explore the feasibility of SCEW seeking out deeper projects. We will use this as an opportunity to explore whether our future efforts should be focused on deeper projects with fewer customers, or focused on offering a broader range of services to more customers.</t>
  </si>
  <si>
    <t>Portfolio Manager Program for County Buildings</t>
  </si>
  <si>
    <t>Develop a program to use U.S. EPA's Portfolio Manager as a way to track energy use, water use, and GHG emissions in County buildings. Evaluate feasibility of effort by conducting pilot profiling of selected buildings to determine a timeline for including all County buildings in Portfolio Manager. Document these efforts so that they may be shared with other municipal customers throughout Sonoma County.</t>
  </si>
  <si>
    <t>number of pilot buildings profiled in PM</t>
  </si>
  <si>
    <t>Development of methodology to crosswalk existing tracking tools to Portfolio Manager. Profiling of at least 3 buildings to test feasibility of expanding effort.</t>
  </si>
  <si>
    <t>New item added in January 2015.</t>
  </si>
  <si>
    <t>One SCEW staff member attended a four-day Certified Energy Manager training hosted by the Association of Energy Engineers that included discussion of Portfolio Manager, including the Target Finder tool for new construction and remodels. Staff are also investigating DOE's Building Asset Score (which is compatible with and complementary to Portfolio Manager) as an alternative method. Coordination with the County's Facilities Development and Management Division is also underway to integrate the full stock of County owned/leased buildings with our existing utility usage and cost data.</t>
  </si>
  <si>
    <t>SCEW staff added key County facilities and their energy use data to  Portfolio Manager with technical assistance from PG&amp;E benchmarking consultant Selling Energy. Staff were then able to calculate Energy Utilization Indices for County facilities and compare these with comparable facilities elsewhere. SCEW staff have also begun developing a building benchmarking service for SMB customers who seeking AB 1103 compliance. These external benchmarking services have been offered to one large commercial client at the direct request of PG&amp;E.</t>
  </si>
  <si>
    <t>Mini-Retro Commissioning</t>
  </si>
  <si>
    <t>Implement a program to allow for building analysis and fine tuning of mechanical systems for building stock not meeting the current 100,000 square foot threshold.</t>
  </si>
  <si>
    <t># of projects; kwh saved</t>
  </si>
  <si>
    <t>3 projects</t>
  </si>
  <si>
    <t xml:space="preserve">One email with other implementers to see what they are doing. </t>
  </si>
  <si>
    <t>Nothing to report to date. Will monitor what other mini-CRx implementers are doing.</t>
  </si>
  <si>
    <t>Nexant will be doing a training for our staff in March on mail jail RCx so we can make operational changes. Met with PG&amp;E and ClearResult to look at their Analytics RCx program.</t>
  </si>
  <si>
    <t>The County has completed an RCx analysis of our Main Adult Detention Facility (MADF) in June. Work has also been completed by our Facilities Division to correct problems with the variable frequency drives on the air handling units, as well as to make changes to the control sequence programing. Final implementation steps will be identified during the audit review/training scheduled for October.</t>
  </si>
  <si>
    <t>Nothing to report in this narrative update. - Effort suspended in December 2014.</t>
  </si>
  <si>
    <t>Water Energy Nexus</t>
  </si>
  <si>
    <t>Implement water efficiency retrofits to capture both water and energy savings.</t>
  </si>
  <si>
    <t>kWh saved via water efficiency projects</t>
  </si>
  <si>
    <t>100,000 kWh</t>
  </si>
  <si>
    <t xml:space="preserve">3 meetings, project scope; Coordination with City of SR </t>
  </si>
  <si>
    <t>Participated in 2 face to face meetings (one at our SCEW team mtg.) and one at PG&amp;E, plus 2 phone calls. We have developed a project scope to include motivating and incentivizing the Sonoma Count Fairgrounds to do a comprehensive water conservation retrofit and Kendall Jackson to do a barrel washing program whereby the water would be reused up to 10 times.</t>
  </si>
  <si>
    <t>Met with City of Santa Rosa and PG&amp;E to discuss an industrial kitchen program. The City is working on a project for Amy's Kitchen. The water audit (via a consultant) will be complete in April. We explored the opportunity to provide consulting and assistance for the largest water/energy saving measures and hope that those measures can be replicated by other large food producers in Sonoma County and the PG&amp;E territory. The Food Service Technology Center will be auditing our three detention facilities.</t>
  </si>
  <si>
    <t>SCEW has continued to investigate working with Amy's Kitchen on a combined water/energy nexus project. Unfortunately, the projects that would be of most value to Amy's Kitchen do not appear to be replicable beyond their specific production facility. We have also been in investigating a water conservation/catchment/re-use project at the Permit and Resource Management Department building that could be a model for local contractors. Unfortunately, the energy savings with such a project are not enough to justify moving forward.</t>
  </si>
  <si>
    <t>San Mateo County Energy Watch</t>
  </si>
  <si>
    <t>Coordinate a Zero Net Energy Project</t>
  </si>
  <si>
    <t>Engage with community partners, subject matter experts and stakeholders to identify barriers, perceptions and technologies for moving existing residential to ZNE.</t>
  </si>
  <si>
    <t>Number of participants  engaged in discussion at meetings and/or events.</t>
  </si>
  <si>
    <t xml:space="preserve">Presented idea at September 12, 2013 Joint Venture meeting (15 participants) and Atherton Contractor's meeting in February (10 participants) </t>
  </si>
  <si>
    <t>Participated in two conference calls about Residential Zero Net Energy: 10/1/13 meeting hosted by Local Government Commission: "CA's New Residential ZNE Action Plan"  and 12/2/13 "Local Government ZNE Discussion." Participated in BayREN meeting about Residential ZNE Draft Action Plan on 10/30/13. Presented the idea of a ZNE reach code to C/CAG's Congestion Management and Environmental Quality (CMEQ) Committee on 1/27/14. Arranged for CPUC presentation to C/CAG's Resource Management and Climate Protection Committee on 2/19/14: "Overview of Zero Net Energy  Policy and Strategic View."</t>
  </si>
  <si>
    <t>Participated in BayREN Forum: Regional Best Practices in Green Building Policy: 5/21/14. Attended Local Government Sustainable Energy Coalition presentation about zero net water construction 9/5/14. Attended Living Building Challenge networking meeting 9/9/14. Compiled ZNE resources and contacts for member of Atherton's town council - interested in rebuilding town center to be ZNE.</t>
  </si>
  <si>
    <t>Hosted 2-day ZNE workshop on May 28-29. May 28 was ZNE for Local Governments presented in partnership with the New Buildings Institute. It covered Ca ZNE goals and assisted attendees to create a ZNE roadmap for their cities. There were 74 local government employee attendees, representing all the counties in the Bay Area. May 29 was Creating Zero Energy Homes and was attended by 66 building professionals from the Bay Area. It included presentations of the technical aspects of building a ZER home as well as the behavior needed to live in a ZER home, and a ZER home retrofit case study. Speakers included Sam Rashkin (U.S. DOE), Ann Edminster, Chris Hunt and Chie Kawahara. Each workshop also had a building tour. These workshops have led to additional ZNE building tours and the launch of a SMCEW ZER Strategic Plan for San Mateo County. 
To promote the workshops, we hosted two preview webinars: May 7 was  "Don't Wait for 2020! The Competitive Advantage of Offering Zero Energy Services Now!" for building professionals and had 12 attendees. May 14 was "Beautiful, Comfortable Zero Energy Homes" and had 27 attendees. The webinar recordings are posted on our website.  We also added a "Service Providers" section to the "Zero Energy Buildings" section of our website.</t>
  </si>
  <si>
    <t>Promote residential energy efficiency and zero net energy for large homes</t>
  </si>
  <si>
    <t xml:space="preserve">Host and provide guidance to Large Residential Resource Conservation Collaborative (LR2C2). </t>
  </si>
  <si>
    <t>Included in budget for baseline services</t>
  </si>
  <si>
    <t>Number of people that attended public events</t>
  </si>
  <si>
    <t>Hosted 3 meetings of the LR2C2 collaborative. Conducted a survey and engaged architects and contractors in an in-person session to learn about their  knowledge and attitudes about energy efficiency technologies and ZNE. August 15: Hosted "Secrets to Controlling Energy Use in Larger Homes," a 90-minute PG&amp;E presentation and webinar. Attended by 22 people in person in Portola Valley and 11 people on the webinar. Sept. 19: Hosted "Auditing Electricity Use in Larger Homes," a 6-hour PG&amp;E class. Attended by ~32 people.</t>
  </si>
  <si>
    <t xml:space="preserve">Hosted a lunch discussion meeting for real estate professionals on 2/3/14. Goal: Strategize how to collaborate to drive the demand for energy efficient homes. </t>
  </si>
  <si>
    <t>In partnership with San Mateo County Association of REALTORS, hosted a webinar for real estate professionals ("What's Working in Green Home Sales and Value Realization") 9/3/14 - 4 attendees as a preview to a full-day class ("Green Home Expertise for Real Estate Professionals") 9/15/14 - 22 attendees. Taught "The Basics of Residential Energy Efficiency" to RecycleWorks Volunteer Academy class 5/22/14 (10 attendees) and 7/10/14 (21 attendees)</t>
  </si>
  <si>
    <t xml:space="preserve">Taught "The Basics of Residential Energy Efficiency" to RecycleWorks Volunteer Academy class 2/27/15 (7 attendees). Began planning for next LR2C2 meeting to be held in March 2015 and for another full-day class of "Green Home Expertise for Real Estate Professionals" to be held in April 2015. </t>
  </si>
  <si>
    <t>Gave presentation about PG&amp;E rebates to RecycleWorks Volunteer Academy Energy Efficiency class. Attendees included a mayor.
Promoted Zero Energy Workshops to a monthly meeting of Realtors.</t>
  </si>
  <si>
    <t>Host PG&amp;E codes &amp; standards classes in partnership with BayREN [DELETE this ONE because this is BayREN's responsibility now]</t>
  </si>
  <si>
    <t>Make PG&amp;E Energy Center classes more accessible to local building officials. Work with cities to increase community code compliance</t>
  </si>
  <si>
    <t>Number of classes and/or engagement events</t>
  </si>
  <si>
    <t>June meeting of C/CAG's Resource Management and Climate Protection Committee included a presentation about Title 24 updates by Jill Marver, PG&amp;E.  August RICAPS meeting included a similar presentation by Jill Marver and a presentation by Daniel Hamilton, BayREN codes &amp; standards staff.</t>
  </si>
  <si>
    <t>Included item about Title 24 being delayed in 12/20/13 email newsletter.</t>
  </si>
  <si>
    <t>June 2014 RICAPS meeting included presentation about Title 24 update and code compliance efforts by Daniel Hamilton, codes &amp; standards staff and Joe McClusky, Burlingame building official. Coordinated with BayREN about customized Title 24 trainings for city building officials.</t>
  </si>
  <si>
    <t>Began strategizing with Ecology Action and County of San Mateo about how to streamline permitting for direct install projects.</t>
  </si>
  <si>
    <t>Deleted</t>
  </si>
  <si>
    <t>Update the San Mateo County Energy Strategy</t>
  </si>
  <si>
    <t>Write the draft in coordination with C/CAG’s RMCP Committee.</t>
  </si>
  <si>
    <t xml:space="preserve">Number of local governments in San Mateo County, provided with the draft update of the San Mateo County Energy Strategy </t>
  </si>
  <si>
    <t>No progress to date</t>
  </si>
  <si>
    <t>We are developing a progress report template to show progress on initiatives defined in the Energy Strategy. This was discussed at the February RMCP Committee.</t>
  </si>
  <si>
    <t>The progress report template is being used as an update tool for the C/CAG Resource Management and Climate Protection Committee annual report. The report, which will be for 2014 is being updated and will be shared with the cities at the end of the year. Initial draft of the progress report have been provided to the RMCP Committee, which includes 5 elected officials.</t>
  </si>
  <si>
    <t>First draft of the San Mateo County Energy Strategy update (progress Report) was presented in December. Report was not presented to cities because energy data was very outdated.  Working on a new update with new energy data (through 2014) by the end of 2015. Acquired data from PG&amp;E to enable us to update progress reports on the SMCEW website.</t>
  </si>
  <si>
    <t>Support development of climate action plans using RICAPS</t>
  </si>
  <si>
    <t xml:space="preserve">SMCEW will assist three cities draft their climate action plans (CAPs) and one city draft an energy action plan (EAP) based on the RICAPS template. </t>
  </si>
  <si>
    <t xml:space="preserve">RICAPS meetings in May, June, July, and August have included a session about CAP development. DNV Kema contractors  have met individually with 4 cities to assist with CAP development. Talked with 2 cities without current CAPs to strategize about how SMCEW resources could minimize effort needed to create a CAP. </t>
  </si>
  <si>
    <t>Continue to strategize about how to engage remaining 3 cities in developing a CAP.</t>
  </si>
  <si>
    <t>Have engaged with all remaining cities regarding CAP development. DNV GL (Kema) contractors are connecting with cities to provide customized assistance with CAP development.</t>
  </si>
  <si>
    <t>DNV GL worked with Atherton to develop a list of measures that went to Council in November. DNV GL planned a kick-off meeting with Half Moon Bay. DNV GL  helped Woodside develop recommendations that went to Council in December; revisions went back to the town in February 2015. DNV GL had a kick-off meeting with Brisbane in February 2015 and is preparing recommended measures for the city. As of March 2015, we have 11 cities in San Mateo County and the County (total of 12) with adopted CAPS. Remaining 9 CAPs are either drafted and working towards adoption, or being drafted.</t>
  </si>
  <si>
    <t>DNV GL worked with Brisbane to adopt their CAP.
DNV GL worked with the following cities with the anticipation of completion by the end of 2015: 
Atherton, Belmont, Portola Valley, San Bruno, Woodside, and C/CAG's transportation CAP.
DNV GL also worked with these cities on their CAP:
Foster City, Half Moon Bay, and Millbrae.</t>
  </si>
  <si>
    <t xml:space="preserve">Support implementation and tracking of CAPs </t>
  </si>
  <si>
    <t>SMCEW will assist cities in tracking and implementing their CAPs by hosting monthly multi-city working group meetings.</t>
  </si>
  <si>
    <t>4.1.1. Community-Wide EAP/CAP Template</t>
  </si>
  <si>
    <t>Number of people that participate in RICAPS meetings</t>
  </si>
  <si>
    <t>150 (25 per month)</t>
  </si>
  <si>
    <t>RICAPS meetings in April, May, June, July, and August have included a session about CAP implementation. Topics have included CEQA, climate adaptation planning, and codes &amp; standards.</t>
  </si>
  <si>
    <t>Implementation topics at RICAPS meetings:  10/29/13 - Safe Routes to Schools, Home Energy Analytics, Solar Roadmap; 11/19/13 - Climate adaptation (provided input to Joint Policy Committee); 12/17/13 - Implementation Best Practices - Colma case studies, intro to annual monitoring and reporting, community campaigns; 1/28/14 -  PAYS financing through water utilities, regional outreach campaign planning; 2/25/14 - Climate adaptation (JPC report back), community GHG inventories, annual reporting template, community campaigns.</t>
  </si>
  <si>
    <t xml:space="preserve">Surveyed cities to determine need for a tracking tool. Eventually decided not to renew Hara contract (ended September 1, 2014). All data from the Hara tool was downloaded into Excel files for eventual (2015) new tool development or implementation. Cities decided (when surveyed) that the tool should be simpler to use, such as Excel that everyone knows how to use. Other options are the newest version (just about to be released) of the SEEC Collaborative ICLEI tool. Implementation topics covered at RICAPS meetings: 4/1/14 - OPR review of new state plans and programs, water conservation strategies, Foster City’s residential group solar procurement initiative.  4/29/14 - EV charging infrastructure.  5/20/14 - Bicycle and Pedestrian Planning and Best Practices, Coordination of Climate Action Plan Implementation and Tracking County-wide, and Update on Countywide Outreach Campaigns. 6/24/14 - Updates on Title 24 / CALGreen. 7/22/14 - Help with Implementation (Civic Spark, Climate Corps Bay Area, RecycleWorks Volunteer Academy), Countywide Outreach Campaigns. 8/26/14 - PG&amp;E energy mix and progress toward RPS goal, Beacon Award and Earth Day Annual Report plan. </t>
  </si>
  <si>
    <t xml:space="preserve">Looking for a solution to help cities develop their own online progress tracking/reporting. Started a steering committee of RICAPS participants to look for a new tool. C/CAG became Beacon Award Champion and assisted 8 cities in applying to participate in the Beacon Award (implemented by Institute for Local Government). Hosted RICAPS meetings with the following implementation topics: 9/30/14: Climate-Friendly Purchasing Policies, next steps with Beacon Award and annual reporting; 10/28/14:  Beacon Award (signing up, data collection), California SEEC ClearPath tool overview, CivicSpark projects, citizen committees; 11/18/14: Beacon Awards data collection update, countywide energy efficiency outreach campaigns, ZNE toolkit project, Foster City group solar purchase, Solar Roadmap; 12/16/14: : Updates from OPR, Overview of County Office of Sustainability, RICAPS program achievements and preview of 2015; 1/27/15: Sustainability Circles, Updates (EE campaigns, water conservation, ZNE workshop, SAMCAR collaboration, Beacon Award), template for annual report to Council, online reporting of CAP progress (City of Berkeley, County Open Data Portal); 2/24/15: Drought update, San Carlos drought emergency ordinance, Water conservation outreach, Menlo Park Conserve-a-Scape program, PG&amp;E Green Option, other updates (BayREN, 2016 Update to Title 24, ZNE workshop, LR2C2 Meeting, SSMC &amp; Beacon Award, Sustainability Circle preview).   </t>
  </si>
  <si>
    <t>Collect community-wide GHG inventories</t>
  </si>
  <si>
    <t>SMCEW will complete community-wide inventories for all local governments in San Mateo County for 2011, 2012, 2013, and 2014.</t>
  </si>
  <si>
    <t xml:space="preserve">Number of years of GHG inventories completed </t>
  </si>
  <si>
    <t>RICAPS meetings in April, May, June, July, and August have included a session about collecting municipal GHG inventories and/or uploading the results to the Hara tool. DNV Kema began work on the community-wide inventories.</t>
  </si>
  <si>
    <t xml:space="preserve">RICAPS meetings in October, December, included one-on-one assistance with municipal GHG inventories. In addition, cities reached out to DNV Kema for assistance in between meetings. The 2/25/14 RICAPS meeting included a presentation about the results of the 2010 GHG community inventories. Waiting for PG&amp;E to confirm data before reports are delivered to cities. </t>
  </si>
  <si>
    <t xml:space="preserve">Delivered community-wide inventories to cities. DNV GL (Kema) followed up to answer questions, make necessary adjustments. Helped Burlingame work on municipal inventory. </t>
  </si>
  <si>
    <t>Began helping Brisbane with municipal inventory. Contracted with DNV GL to complete GHG community inventory inventories for all cities for 2011-14, so there will be data for 2005, 2010, 2011, 2012, 2013, and 2014.</t>
  </si>
  <si>
    <t>Working with DNV GL to collect data for production of 2011, 2012, 2013, and 2014, Community-Scale GHG emission inventories. Inventories are expected to be completed by year end.</t>
  </si>
  <si>
    <t>Sierra Nevada Energy Watch</t>
  </si>
  <si>
    <t>CAMP- Sierra Network Initiative</t>
  </si>
  <si>
    <t>December 2015</t>
  </si>
  <si>
    <t>Participating Districts</t>
  </si>
  <si>
    <t>N/A</t>
  </si>
  <si>
    <t>Valley Innovative Energy Watch</t>
  </si>
  <si>
    <t>CALGreen, Title 24, Green Building codes education</t>
  </si>
  <si>
    <t xml:space="preserve">Creation of multi-county educational workshops and outreach to design and build community to support compliance and awareness of CALGreen, Title 24, and other green building codes and standards. </t>
  </si>
  <si>
    <t>See Sept 2014 Update - On Hold</t>
  </si>
  <si>
    <t xml:space="preserve">Continued conversations with CPUC's Jeremy Battis; City of Visalia; Loren Aiton, Architect at Teter, LEED Accredited Professional, and board member of local chapter of USGBC; local chapter of American Institute of Architects; and Build It Green staff. Initial conversations, research, and outreach in order to familiarize implementer with differences in CalGreen, Title 24, and other green building codes. All efforts geared towards creating educational workshops to develop code compliance workshops and outreach to the design and building community to support compliance and awareness. </t>
  </si>
  <si>
    <t xml:space="preserve">At this time the planning committee is holding off on further pursuit of this goal until the Energy Code ACE program is better understood.  It is highly likely that the committee will opt to promote Energy Code ACE through the Partnership and discontinue pursuit of this menu item, electing to move remaining funds to another item efforts. </t>
  </si>
  <si>
    <t xml:space="preserve">The VIEW Partnership has terminated this task and the planning committee has redirected interests towards  Energy Code ACE.
</t>
  </si>
  <si>
    <t xml:space="preserve">The VIEW Partnership has terminated this task and the planning committee has redirected interests towards Energy Code ACE.
</t>
  </si>
  <si>
    <t>Benchmarking in ENERGY STAR Portfolio Manager</t>
  </si>
  <si>
    <t xml:space="preserve">Benchmarking of all utility accounts in ENERGY STAR Portfolio Manager for VIEW partners. Also includes training of local government staff on use of Portfolio Manager. </t>
  </si>
  <si>
    <t>3 Partners: Kings County, City of Dinuba, City of Corcoran</t>
  </si>
  <si>
    <t>Kings County, 50% of Corcoran and 50% of Dinuba</t>
  </si>
  <si>
    <t>Implementer staff training on updated Energy Star Portfolio Manager; Working with Farmersville city staff and SCE to get appropriate documentation signed in order to release data to implementing partner</t>
  </si>
  <si>
    <t xml:space="preserve">VIEW worked with the City of Dinuba to obtain the building verification data needed to start benchmarking </t>
  </si>
  <si>
    <t>VIEW has worked with the City of Dinuba to obtain building characteristic data needed to start benchmarking. Since meter numbers are not tractable if they change, Alicia Kilgore from PG&amp;E is working on this issue. 50% of the City of Corcoran's utility accounts have been benchmarked.</t>
  </si>
  <si>
    <t>VIEW is in the process of benchmarking the City of Dinuba on Portfolio Manager. 50% of the City of Corcoran's utility accounts have been benchmarked.</t>
  </si>
  <si>
    <t>VIEW has completed municipal benchmarking for the City of Dinuba on Portfolio Manager. 50% of the City of Corcoran's utility accounts have been benchmarked.</t>
  </si>
  <si>
    <t>Energy Action Plans</t>
  </si>
  <si>
    <t>Creation of customized Energy Action Plans or Climate Action Plans to fit the needs of individual cities while maintaining a regional focus.</t>
  </si>
  <si>
    <t>Kings County</t>
  </si>
  <si>
    <t>Initiation of planning efforts to draft EAP for City of Farmersville including research</t>
  </si>
  <si>
    <t>VIEW worked with the City of Dinuba to scope and begin research for an Energy Action Plan.</t>
  </si>
  <si>
    <t xml:space="preserve">VIEW has done preliminary research for and begun to draft the Energy Action Plan for the City of Dinuba. </t>
  </si>
  <si>
    <t>VIEW has done preliminary research for and begun to draft the Energy Action Plan for the City of Dinuba.</t>
  </si>
  <si>
    <t>VIEW has done preliminary research for and begun to draft the Energy Action Plan for the City of Dinuba. VIEW has begun work on an Energy Action Plan for the County of Kings.</t>
  </si>
  <si>
    <t>Mini-Grant</t>
  </si>
  <si>
    <t xml:space="preserve">Establish "mini-grant" program that provides funds to one municipality to complete municipal infrastructure updates in return for municipal led community outreach event to support energy efficiency awareness. </t>
  </si>
  <si>
    <t>5.0 EE Expertise</t>
  </si>
  <si>
    <t xml:space="preserve">At least one municipal EE retrofit completed and one community outreach event held. </t>
  </si>
  <si>
    <t xml:space="preserve">City of Avenal </t>
  </si>
  <si>
    <t>SJVCEO &amp; PG&amp;E met with Melissa Whitten, City of Avenal, City Manager to introduce Mini-grant concept.  Avenal accepted the challenge and will work with Staples Energy and SJVCEO staff analyst to identify retrofit opportunity for completion by 12-10-15</t>
  </si>
  <si>
    <t>Municipal Energy Tune-Up (METU)</t>
  </si>
  <si>
    <t xml:space="preserve">Engage municipal staff at project level to increase understanding of energy efficiency and drive deeper and greater energy savings. </t>
  </si>
  <si>
    <t>On going</t>
  </si>
  <si>
    <t xml:space="preserve">Number of municipalities engaged, number of accounts benchmarked in ESPM, number of projects completed, number of kWh and kW saved. </t>
  </si>
  <si>
    <t xml:space="preserve">44 eligible municipalities in SJV are engaged with energy benchmarking, project savings pipelines and energy efficiency project completion. </t>
  </si>
  <si>
    <t>As of 07-31-2015: 1,559 PG&amp;E services accounts cleaned up; 646 PG&amp;E accounts uploaded into ESPM and registered with ABS; 11 referrals made to PG&amp;E 3PP; 215,000 kWh completed; 515,000 kWh pending.</t>
  </si>
  <si>
    <t>San Francisco Energy Watch</t>
  </si>
  <si>
    <t>1.1.1. Reach Codes</t>
  </si>
  <si>
    <t>1. 2014:Apply energy audit tool(s) to 150 community benefit buildings. 2015: Enroll 20 additional buildings in audit or mini-RCx. 
2. Upgrade energy audit reporting tool. 3. Perform outreach to buildings subject to the ordinance.
4. Develop 5D GIS model of San Francisco.</t>
  </si>
  <si>
    <t>NA</t>
  </si>
  <si>
    <t xml:space="preserve">1. Performed remote screening analysis of 220 buildings (and data cleaning on an additional 398 sites). Enrolled 14 non-profit buildings, and completed software energy audits. Enrolled 6 additional buildings.
2. Upgrade to audit reporting tool is proceeding with SFE funds, and SFE is coordinating with Berkeley staff for regional consistency.
3. Obtained commitment from 25 stakeholders to long term energy reduction. 230 people participated in 5 energy efficiency trainings. 
4. Performed DOE Asset Score analytics on 14 buildings.  Completed  5D GIS model of 45% of the city. Received NIST recognition. 
</t>
  </si>
  <si>
    <t>&gt;300</t>
  </si>
  <si>
    <t>Work in initial planning stages.</t>
  </si>
  <si>
    <t>Revising and updating scope and budget of remote energy audit work; reviewing benchmarking/third party audit results for potential SF Energy Watch participation</t>
  </si>
  <si>
    <t xml:space="preserve">ECBO Software Augmented Audit Pilot: Launched project with PG&amp;E and PECI. Targeted 500 properties, resolving data issues.
ECBO outreach: Held 2 workshops for energy auditors and energy service companies to introduce new resources that leverage ECBO benchmarking and audit results to increase project implementation; developed enhanced outreach curriculum for commercial real estate stakeholders for post benchmarking and auditing activities; delivered webinar to PG&amp;E account representatives and invitees to learn about the ECBO progress to date, San SF Energy Watch, and GreenFinanceSF.
</t>
  </si>
  <si>
    <t xml:space="preserve">1 . 2014 Software Augmented Energy Audit project completed, and renewed in 2015. 
2. Software upgrades are 90% complete and proceeding with SFE funds. Working with federal partners to inform further work on national tools.
3. Provided 5 trainings with 230 participants, launched SF 2030 District. Reformulated project for 2015 to focus on energy audit data analytics.
4. 5D GIS projects continue without further ratepayer investment in 2015. The projects were invited to apply for funding by US DOE and NIST. </t>
  </si>
  <si>
    <t>ECBO Software Augmented Audits: 2015 program enrollment and services underway. 6 sites enrolled.
Upgrade to energy audit reporting tool: Software is in testing. 
ECBO Audits to Action: Analyzed 758 audits received via ECBO, and prioritized outreach based on compatibility with ECBO. Outreach underway.
4. 5D GIS projects continue without  ratepayer investment in 2015. The CityZenith project was recognized by NIST at the 2015 Global City Teams Challenge Expo. 5D GIS project is being adapted for ECBO outreach.</t>
  </si>
  <si>
    <t>Green Building Code Update</t>
  </si>
  <si>
    <t xml:space="preserve">Updating SF's green building code requirements to be compatible with 2014 CA code </t>
  </si>
  <si>
    <t>1st quarter 2014</t>
  </si>
  <si>
    <t>Passage of updated code</t>
  </si>
  <si>
    <t>Passage of 1 code update</t>
  </si>
  <si>
    <t>1 code update passed</t>
  </si>
  <si>
    <t>&gt;50</t>
  </si>
  <si>
    <t>Cost-effectiveness study underway to meet CEC requirement</t>
  </si>
  <si>
    <t>Completed cost-effectiveness study of energy requirements to meet CEC requirement (October); green building code update passed by Board of Supervisors (11) and signed by Mayor (1)</t>
  </si>
  <si>
    <t>Completed. No further updates.</t>
  </si>
  <si>
    <t>RECO</t>
  </si>
  <si>
    <t>Update Res Energy Conservation Ordinance (RECO) to include whole-house measures</t>
  </si>
  <si>
    <t>1.1.3. Point of Sale Program</t>
  </si>
  <si>
    <t>Passage of new code</t>
  </si>
  <si>
    <t>Passage of RECO update</t>
  </si>
  <si>
    <t>Unknown</t>
  </si>
  <si>
    <t>Work under development.</t>
  </si>
  <si>
    <t>Convened team working on the RECO update and  putting together a detailed project management and tracking plan</t>
  </si>
  <si>
    <t>The RECO Taskforce which includes representatives from the real estate, contractor, inspector, and appraisal business sectors, as well as government policy makers and think tanks, is midway through the stakeholder process.  The group’s robust discussions have yielded stronger proposals for the updated ordinance. Discussions have focused on evaluating the following 5 areas – the energy assessment, home energy rating/scores, application of RECO, the water/energy nexus, and administration of the ordinance.</t>
  </si>
  <si>
    <t xml:space="preserve">Stakeholder Task Force developed consensus agreement on all key  parameters of updated RECO. </t>
  </si>
  <si>
    <t>Work suspended pending replacement of staff and availability of Assessor/Recorder.  Currently re-initiating the project.  Held September meeting with current RECO inspectors. Collecting data on current costs of various proposed upgrade measures.</t>
  </si>
  <si>
    <t>IDSM</t>
  </si>
  <si>
    <t>1.1.4. IDSM Code Updates</t>
  </si>
  <si>
    <t>Completion of code proposals for EE, RE, and DR/transport.</t>
  </si>
  <si>
    <t>1) Develop 3 code update proposals. 2) Passage of 3 code update proposals.</t>
  </si>
  <si>
    <t>120 (est)</t>
  </si>
  <si>
    <t>Convened team working on the building code updates and  putting together a detailed project management and tracking plan</t>
  </si>
  <si>
    <t>Substantially underway. Completed scope of work with ARUP for new construction whole building energy efficiency policy (adaptation of 2016 IGCC Outcome Based Code proposal for San Francisco.) Held technical workshops for EE and RE policies. Researched policy models in other locals. Formed Solar ord. task force. Engaged stakeholders for input in policy development. Task forces began collaborating with staff and consultants in Q2/Q3 2014. Proposals will be completed in Q4 2014, and submitted to stakeholders for review, with recommendation to elected officials expected late Q1/early Q2 2015.</t>
  </si>
  <si>
    <t>Completed two cost-effectiveness studies: 
1) On-site generation in new construction via photovoltaics
2) Outcome Based Energy reach code and Zero Energy Performance Index rating (ZEPI). 
Continuing to engage stakeholders. Recommendations for "Better Roof" policy (on-site generation plus green roof and other policy considerations) expected Q2 2015. 
Refining results of ZEPI study with 2015 project developing a calculator to support policy implementation.</t>
  </si>
  <si>
    <t>Pass-through measures</t>
  </si>
  <si>
    <t>Include energy improvement measures in Rent Ordinance Pass-through costs</t>
  </si>
  <si>
    <t>Passage of update to the SF rent ordinance</t>
  </si>
  <si>
    <t>0 rent ordinances approved</t>
  </si>
  <si>
    <t>Assembling team and developing detailed work plan</t>
  </si>
  <si>
    <t>Re-evaluation of eligible EE measures nearly complete.  Team developing strategies on how to increase uptake of this powerful landlord incentive.</t>
  </si>
  <si>
    <t xml:space="preserve">Deployed online calculator for rent-cost pass through. </t>
  </si>
  <si>
    <t>Work suspended pending replacement of staff.  Re-initiated in September.  Requested meeting with Rent Board to review the tool.</t>
  </si>
  <si>
    <t>Included in codes listed above</t>
  </si>
  <si>
    <t>TBD</t>
  </si>
  <si>
    <t>Will track with ordinance development process</t>
  </si>
  <si>
    <t>Cost effectiveness studies, stakeholder processes, and code update language development in progress for code updates.</t>
  </si>
  <si>
    <t>Stakeholder process</t>
  </si>
  <si>
    <t>Organize stakeholder Task Force and community outreach for each new code/code update.</t>
  </si>
  <si>
    <t>Number of meetings, participants</t>
  </si>
  <si>
    <t>In the process of identifying stakeholders and outreach needs for codes listed above</t>
  </si>
  <si>
    <t xml:space="preserve">Complete. </t>
  </si>
  <si>
    <t>Publication of updated Climate Action Plan</t>
  </si>
  <si>
    <t>New CAP posted on Website</t>
  </si>
  <si>
    <t>Climate Action Strategy (CAS) released</t>
  </si>
  <si>
    <t>CAS completed</t>
  </si>
  <si>
    <t>Action Plan undergoing final edits.</t>
  </si>
  <si>
    <t xml:space="preserve">Web version launched; press release issued
</t>
  </si>
  <si>
    <t>Funding from alternate sources used to complete this project.</t>
  </si>
  <si>
    <t>Completed with other funding sources.</t>
  </si>
  <si>
    <t>Outreach/Education</t>
  </si>
  <si>
    <t>Number of presentations/meetings/events/activities</t>
  </si>
  <si>
    <t>125 (est)</t>
  </si>
  <si>
    <t>450 (est)</t>
  </si>
  <si>
    <t>Worked with SF Environment Green Business staff to promote SF Energy Watch to Green Businesses</t>
  </si>
  <si>
    <t>Activities added since March 1) install of energy monitoring display in SFE EcoCenter and commercial bldg ee outreach materials, and 2) GreenFinance SF (PACE) marketing activities - 3 vendors selected, harmonized approach and plan for legal hurdles in development. 
The Green Business program has also designed their project to conduct energy and water savings calculations and produce case studies with 6 green businesses in the fall/winter; with BayREN and PG&amp;E C&amp;S provided T24 (‘13) training for DBI staff, plan reviewers and additional training to USGBC N Cal, BOMA SF, and IREM SF.</t>
  </si>
  <si>
    <t>1) Energy monitoring display was augmented with plug load management hardware integration; experiment on staff found personalized feedback resulted in a 30% reduction in occupant-controllable energy use. 
2) Green Business templates completed. 
3) Outreach via BayREN, PG&amp;E C&amp;S, USGBC NCal, BOMASF, and IREM SF continued.</t>
  </si>
  <si>
    <t>Complete.</t>
  </si>
  <si>
    <t>GHG inventory</t>
  </si>
  <si>
    <t>Third party verification</t>
  </si>
  <si>
    <t xml:space="preserve">No update. </t>
  </si>
  <si>
    <t>Municipal and Community GHG inventories completed verification.  See website for verification reports: www.sfenvironment.org.</t>
  </si>
  <si>
    <t>Software Augmented audits/Mini-RCx</t>
  </si>
  <si>
    <t>Participation in Mini RCx Task Force and selection of 2-3 pilot buildings.</t>
  </si>
  <si>
    <t>Number of pilot projects selected and RCx underway; Selection of building type parameters, audit checklist, RCx measures.</t>
  </si>
  <si>
    <t>2-3 pilot sites in each Task Force member's jurisdiction territory</t>
  </si>
  <si>
    <t>Participated in monthly task force meetings; Attended 4 days RCx training sessions; Worked on Draft of Pilot Success strategy; Collected field data at SF Ballet</t>
  </si>
  <si>
    <t xml:space="preserve">Updated design approach; Participated in monthly task force meetings; Continue Draft of Pilot Success Strategy (working document due end of Q4); Completed year long RCx class (training) Achieved approx. 10% energy savings in the subject bldg from baseline prior to start of class to completion; Selected RCx measures; Defined incentive levels                                                        </t>
  </si>
  <si>
    <t>Finalized design approach. Continued engagement through task force. Identified 10 target sites for analysis in 2015.</t>
  </si>
  <si>
    <t>MiniRCx site visits completed for 2 of 3 sites. Measure lists continues to be  refined via the taskforce.</t>
  </si>
  <si>
    <t>Commercial Refrigeration Retirement</t>
  </si>
  <si>
    <t>Conduct a study to (1) quantify the potential energy savings from early retirement of commercial reach-in coolers and freezers, and ice machines, and assess ice machine load shifting opportunities, and (2) develop ordinance language and provide baseline efficiency information for future efficiency programs based on the findings.</t>
  </si>
  <si>
    <t>Number of surveys; Number of sites with pre and post installation data; Final Energy Savings Report, Final Project Report</t>
  </si>
  <si>
    <t>conduct surveys of 150 businesses; collect pre- and post-installation data at 40 sites</t>
  </si>
  <si>
    <t xml:space="preserve">(Beginning of Program thru February 2014):
Finalized and approved Cool Savings Customer Application and Customer Report; Cumulative number of refrigeration units monitored: 96; Cumulative number of customer surveys: 80; Cumulative number of customer signed up to replace reach-in refrigeration unit: 9; Cumulative number of refrigeration units replaced: 8; Completed energy use monitoring of new equipment at multiple customer locations
</t>
  </si>
  <si>
    <t xml:space="preserve">Reviewed/revised project scope w/ Food Service tech center; Cumulative number of refrigeration units monitored: 144; Cumulative number of customer surveys: 90; Cumulative number of customer signed up to replace refrigeration unit: 19; Cumulative number of refrigeration units replaced: 16; Completed energy use monitoring of new equipment at customer locations: 13
</t>
  </si>
  <si>
    <t xml:space="preserve">Updated draft energy savings report with latest energy savings data; Cumulative number of refrigeration units monitored: 180; Cumulative number of customer surveys: 102; Cumulative number of customer signed up to replace refrigeration unit: 29 (19 reach-in coolers, 8 reach-in freezers, 2 ice makers); Cumulative number of refrigeration units replaced: 27; Completed energy use monitoring of new equipment at customer locations: 25
</t>
  </si>
  <si>
    <t xml:space="preserve">Cumulative number of refrigeration units monitored:223; Cumulative number of customer surveys: 128; Cumulative number of customer signed up to replace refrigeration unit: 34 (20 reach-in coolers, 10 reach-in freezers, 4 ice makers); Cumulative number of refrigeration units already replaced: 33; Completed energy use monitoring of new equipment at customer locations: 32
</t>
  </si>
  <si>
    <t>Sustainable Chinatown Community Project</t>
  </si>
  <si>
    <t xml:space="preserve">Analyze Chinatown  building stock, and develop strategies to encourage  smaller commercial buildings to conduct energy benchmarking and identify energy efficiency opportunities.   </t>
  </si>
  <si>
    <t>Actionable information about EE opportunities in Chinatown building stock, derived from ECBO commercial building audit/asset data; and historical BayREN multifamily energy project data matched to building typologies with similar characteristics (unit count, size/height, age, systems)</t>
  </si>
  <si>
    <t xml:space="preserve">Commercial Energy Efficiency 2.0: 2030 District &amp; ICP </t>
  </si>
  <si>
    <t>Expand private and public sector activities to expand opportunities to deliver deeper savings in the commercial building sector. Building on current efforts (i.e. Investor Confidence Project partnership; GreenFinanceSF/commercial PACE, ECBO, and San Francisco 2030 District) to continue and expand market actor engagement and capacity building in support of holistic, comprehensive energy efficiency projects.</t>
  </si>
  <si>
    <t>1. 2030 property enrollment forms and analysis
2. (5) ICP project developer trainings
3. (1) Project developer-financier networking event</t>
  </si>
  <si>
    <t>Review and comment on final 2030 property owner enrollment form.
Kick off meeting with Investor Confidence Project team to begin scheduling engagement with SFEW staff.</t>
  </si>
  <si>
    <t xml:space="preserve">Met with 2030 District to plan for ICP briefing to building owner and member companies; multiple planning calls/meetings with ICP staff to finalize dates, agenda, meeting invitees, logistics for October 2015 in-person ICP training and SF Interconnect event; provide ECBO and ICP talking points for 2030 District summit meeting (staff did not attend). </t>
  </si>
  <si>
    <t xml:space="preserve">Assessment of Citywide Energy and Climate Action Opportunities </t>
  </si>
  <si>
    <t xml:space="preserve">1) Citywide Climate Action Opportunity Assessment: Siemens and SF Environment will perform an engineering and economic analysis of 73 strategies to reduce emissions citywide by upgrading Buildings, Energy, and Transport. 
2) San Francisco Commercial Performance Report: Analysis by SF Environment and the ULI GreenPrint Center for Building Performance of commercial building performance. Project demonstrates the synergies between San Francisco ECBO and voluntary reporting for corporate social responsibility. 
</t>
  </si>
  <si>
    <t xml:space="preserve">1) Engineering and economic assessment of technology pathways to reduce citywide greenhouse gas emissions.
2) Publication and  event for commercial real estate stakeholders, analyzing ECBO data and voluntary GreenPrint reporting. </t>
  </si>
  <si>
    <t>1) Improve the City's ability to target and acquire cost-effective carbon emissions reductions.
2) Improve stakeholder understanding of building performance and energy efficiency benefits in commercial buildings.</t>
  </si>
  <si>
    <t>[Project approved and commenced Q3 2015]</t>
  </si>
  <si>
    <t xml:space="preserve">1) Data requirements identified, and data collection underway. 
2) Initial analysis and report complete; currently in production for release on October 5. SFE and GreenPrint will add an additional deliverable, analyzing the office and hospitality sectors in greater detail. </t>
  </si>
  <si>
    <t xml:space="preserve">Silicon Valley Energy Watch </t>
  </si>
  <si>
    <t>Silicon Valley Energy Map</t>
  </si>
  <si>
    <t>SVEW will continue to update (annually), expand, enhance, and conduct outreach around the map</t>
  </si>
  <si>
    <t>Ongoing</t>
  </si>
  <si>
    <t>Number of outreach events using the Map; Number of "hits"</t>
  </si>
  <si>
    <t>5 events / year; TBD</t>
  </si>
  <si>
    <t>1 event and completed 2012 full energy map update</t>
  </si>
  <si>
    <t>The current map update was on hold due to delays in obtaining our 2012 energy use data. A ClimateCorps intern will begin work in October and will greatly increase the map outreach.</t>
  </si>
  <si>
    <t>Completed full 2012 Energy Map update; Commenced 2013 data gathering and used for outreach at 1 events</t>
  </si>
  <si>
    <t>Number of visitors to the site has declined since the map originally debuted. This program is recommended for termination at the close of the current contract with PG&amp;E - December 2014</t>
  </si>
  <si>
    <t>This program has been discontinued and the website removed due to low participation and the cost to maintain.</t>
  </si>
  <si>
    <t>750 check-outs;</t>
  </si>
  <si>
    <t xml:space="preserve">DIY manual drafted and under review. </t>
  </si>
  <si>
    <t>DIY User Guide approved by PG&amp;E; expected printing in March.  Tools and equipment almost all purchased and libraries engaged (San José Public Library, Santa Clara County Library System, and Sunnyvale Municipal Library).  Expected launch, including press release, in March 2014.</t>
  </si>
  <si>
    <t xml:space="preserve">This program has been very successful. Check outs remain high at each of the participating libraries including wait list at several sites.  Additional tool kits will be furnished to reduce wait times.  </t>
  </si>
  <si>
    <t xml:space="preserve">Participation remains high and additional toolkits were distributed to libraries with long wait lists.  This effort has helped to reduce wait time by approximately 4 weeks.  Eight additional toolkits are being added to help reduce wait lists.  Outreach in Spanish and Vietnamese is being conducted at libraries where there is a large population of Spanish and Vietnamese speakers.  </t>
  </si>
  <si>
    <t>Participation remains high and additional toolkits were distributed to libraries with long wait lists.  This effort has helped to reduce wait time by approximately 4 weeks.  Eight additional toolkits are being added to help reduce wait lists.  SVEW staff hosted information tables at libraries and increased tool kit usage by 194%.</t>
  </si>
  <si>
    <t>Workshops and Trainings</t>
  </si>
  <si>
    <t>SVEW will continue to provide ongoing trainings and workshops for professionals across the EE spectrum.</t>
  </si>
  <si>
    <t>Number of workshops and attendees</t>
  </si>
  <si>
    <t>6 workshops per year; 30 people per workshop</t>
  </si>
  <si>
    <t>Held 3 classes, with 69 total attendees.</t>
  </si>
  <si>
    <t xml:space="preserve">Held 1 class, with 33 attendees </t>
  </si>
  <si>
    <t xml:space="preserve">No classes were held in the San Jose area (Santa Clara County) this reporting period. </t>
  </si>
  <si>
    <t xml:space="preserve">No classes were held in San Jose areas this reporting period. Six classes are scheduled for the next reporting period.  </t>
  </si>
  <si>
    <t>Held 3 classes with a total of 76 attendees. Two additional trainings were scheduled during this period. But, were cancelled because the PG&amp;E enrollment website did not "go live" with the classes until a week before the scheduled training. The classes were cancelled due to subsequent low enrollment.</t>
  </si>
  <si>
    <t xml:space="preserve">Community Energy Champions Grant </t>
  </si>
  <si>
    <t>Building on SVEW's 2010-12 Innovator Pilot, SVEW will operate a second round of outreach grants designed to dramatically expand participation in utility-funded EE programs, and to build the capacity of local organizations and agencies to deliver those resources to targeted local communities.</t>
  </si>
  <si>
    <t xml:space="preserve">1.2.1. Stakeholder Engagement   5. EE Expertise  </t>
  </si>
  <si>
    <t>Grantee Work Scope items completed; customers engaged; savings/behavior changes tracked and assessed relative to control groups</t>
  </si>
  <si>
    <t xml:space="preserve">All scope items completed; All projects evaluated using Quasi Experimental Design </t>
  </si>
  <si>
    <t>Grantees have submitted their final reports and the grant ended December 31, 2014</t>
  </si>
  <si>
    <t>Application period opened in May, Grantees selected in July</t>
  </si>
  <si>
    <t>Finalized contracts with all 5 grantees in September and held 1st mandatory workshop (focus on EE policy overview and experimental design).  Collected first reports and issued first payments in October-November.  Conducted site visits with grantees in Dec. '13 - Feb. '14.</t>
  </si>
  <si>
    <t xml:space="preserve">Continued engagement with grantees on their programs.  Many  struggle to meet objectives and outcomes from original proposal.  Some have requested extensions for their final reports which are due late Fall 2014. </t>
  </si>
  <si>
    <t>This program concluded at the end of 2014. Results from these pilot programs were mixed with some groups demonstrating measurable savings while others experienced significant challenges in activating their respective communities.  This program will be on hold for the 2015 program cycle and will be re-evaluated once the CPUC provides final direction for the Rolling Portfolio term</t>
  </si>
  <si>
    <t>This program concluded at the end of 2014 and was put on hold for the 2015 program cycle.  SVEW has plans to propose a new series of community grants under the 2016 agreement now in discussion.</t>
  </si>
  <si>
    <t>Municipal Energy Assistance &amp; Engineering</t>
  </si>
  <si>
    <t>SVEW will provide engineering and front-end project management to municipalities, schools, nonprofits, and special districts for Customized Retrofit projects.  This work will build on and link to municipal DI and benchmarking activities.</t>
  </si>
  <si>
    <t xml:space="preserve">Ongoing </t>
  </si>
  <si>
    <t>Number of buildings benchmarked; Number of Customized Retrofit audits conducted by SVEW engineer; number of Customized Retrofit projects undertaken; savings derived therefore</t>
  </si>
  <si>
    <t>Actively engage 12 jurisdictions; provide benchmarking reports to 10 jurisdictions; Conduct CRI audits for 3 jurisdictions; finish CRI project(s) for 1 jurisdiction</t>
  </si>
  <si>
    <t>Initial benchmarking reports for Santa Clara County, Morgan Hill, Campbell, &amp; report updates for  San Jose, Saratoga, Cupertino, &amp; Mountain View. Benchmarking reports finished and presented to Morgan Hill, County, San Jose, Cupertino, Mountain View, and Saratoga. CRI audits for 6 County, 6 Saratoga, 6 Morgan Hill, &amp; 2 San Jose facilities. CRI Rebate applications being processed for 5 County facilities. Issue of SST offering same services as SVEW to customers; initial direction from PG&amp;E confusing, still working to resolve. Preliminary solution: all savings accrue to SVEW.</t>
  </si>
  <si>
    <t>Benchmarking report updates for City of Campbell and initial benchmarking completed for Gilroy; Assisted Mountain View staff to overcome Portfolio Manager issues; CRI projects for 5 County buildings approved by PG&amp;E and providing ongoing project management until Customized retrofit projects completed</t>
  </si>
  <si>
    <t xml:space="preserve">SVEW continued coordination with Joint Venture Silicon Valley (JVSV) and Santa Clara County on CAP assistance to Santa Clara County.  Program developed a Financing Fact Sheet to explain the range of external financing options available to muni customers.  Activity worked with Gilroy, City of San Jose and County of Santa Clara to provide comprehensive energy support and compete the customized retrofit process including benchmarking support, meetings and workshops. </t>
  </si>
  <si>
    <t xml:space="preserve">SVEW staff has been actively engaging facility staff within several jurisdictions (representing 60% of county population) and presented one benchmarking report was presented during this reporting period. SVEW will begin to engage the Santa Clara Counties Association (elected) and the Santa Clara County City Managers Association to raise the awareness of program offerings and to engage local government decision makers to help accelerate the uptake of energy efficiency initiatives within municipal government buildings.  </t>
  </si>
  <si>
    <t>Schools Energy Program</t>
  </si>
  <si>
    <t>Number of buildings benchmarked; Number of Customized Retrofit audits conducted by SVEW engineer; number of Customized Retrofit projects undertaken; Number of projects leveraging Prop 39 funds; savings derived therefore</t>
  </si>
  <si>
    <t xml:space="preserve">Continued participation in Countywide efforts to Benchmark schools and enter data into Energy Star Portfolio Manager. To date benchmarked 10 School Districts for a total 115 school sites. </t>
  </si>
  <si>
    <t>Work plan, strategy, &amp; marketing materials developed; SVEW is active participant on BACC and PG&amp;E schools taskforces. Presented Schools program to Santa Clara County Office of Education. Launching DI in 3 schools.</t>
  </si>
  <si>
    <t>Provided information, resources, and support for 20 school districts and provided 3 presentations to bimonthly Santa Clara County Office of Education Facility Officer meeting; Benchmarked 115 School buildings and provided 8 School Districts with Energy Summary Reports to be integrated into Prop 39 expenditure plans; Conducted CRI audit for 1 School and DI audits for 6 School Districts; Presented Comprehensive Energy recommendations to 1 school; Provided example RFP/RFQs to school districts to solicit energy management services</t>
  </si>
  <si>
    <t>SVEW Staff attended the PG&amp;E Schools Program Meeting with Stakeholders. Participated in the benchmarking and Schools Joint Task Force meeting to discuss Energy Star Portfolio Manager</t>
  </si>
  <si>
    <t xml:space="preserve">SVEW has been working with ES&amp;S reps to engage those school districts that are ready to move forward with benchmarking.  SVEW staff has also been engaging the Santa Clara County Office of Education to help reach out to school administrators.  To date, 8 schools have performed audits and 8 projects have been completed. In 2015, SVEW may begin to attend School Board meetings, as an outreach strategy, to engage those school districts that have either not benchmarked their buildings or have not engaged with SVEW. </t>
  </si>
  <si>
    <t>SBC is finalizing the governance policy for the Sierra Climate Adaptation &amp; Mitigation Partnership (Sierra CAMP) which will guide the outreach for securing the commitment from local governments and other Sierra stakeholders. In April - June we will be doing direct recruitment for the program. Sierra CAMP is synthesizing region-wide climate impact studies and developing action strategies through participation with Climate Solutions University. Funding from PG&amp;E is only supporting the mitigation study of this effort. Adaptation research for this project is funded through other  sources.</t>
  </si>
  <si>
    <t xml:space="preserve">SBC published the final governance policy and membership agreement on the new Sierra CAMP website (sbcsierracamp.org). We started the recruitment process first targeting potential members (local governments, business &amp; NGOs) in the partnership territory. We continue to work on the region-wide climate impact and action report through participation with Climate Solutions University and expect a final document by November 2015. Funding from PG&amp;E is only supporting the mitigation study of this effort. Adaptation research for this project is funded through other sources. </t>
  </si>
  <si>
    <t>AMBAG Energy Watch staff will advance regional energy efficiency and GHG reduction through advancing the draft Energy Action Strategies in all 21 jurisdictions to identify and implement effective energy efficiency.  Development of new data sets, and new strategies to encourage market transformation in energy efficiency will be a major focus, including strategic inclusion of regional Prop 39 potential energy efficiency funding.</t>
  </si>
  <si>
    <t>Advancing the draft EAS meetings and meetings incorporating the EAS into the CAPs and staff technical work. Completing energy benchmarking for 71 school districts and completing energy expenditure plans as needed for the 71 school districts.</t>
  </si>
  <si>
    <t xml:space="preserve">21 EAS Draft strategies have been completed, QA/QC'd, meetings have been held with appropriate county or city staff, seven jurisdictions have incorporated the EAS into their CAP.  Completed school district energy benchmarking reports at 145 schools in 31 school districts, 8 energy expenditure plas worth $3.3 million in energy efficiency and 21 annual benchmarking reports for all AMBAG jurisdictions. </t>
  </si>
  <si>
    <t>AMBAG Energy Watch Staff has continued to develop new data sets to be included in the Energy Action Strategies (EAS) that will track and measure energy use reduction in the school sector via Prop 39 funding.  Accessing the Prop 39 funding for energy efficiency projects via completion of the requisite energy expenditure plan is also occurring.  Inclusion of this energy efficiency effort is the largest energy efficiency opportunity to be developed and tracked in the rural AMBAG region.</t>
  </si>
  <si>
    <t>AMBAG Energy Watch staff has continued work to develop new data sets to be included in the Energy Action Strategies (EAS) that will track and measure energy use reduction in the school sector via Prop 39 funding.  Energy benchmarking data has been developed for 35 school districts.  Energy Expenditure Plans have been completed and approved thirteen school districts.  Energy Expenditure plans are in process of development for twenty-two school districts.  Implementation of energy efficiency projects funded via Prop 39 have occurred at four school districts.    In addition AMBAG Energy Watch staff has been working directly with County of Monterey staff on the draft Community-wide CAP, both providing modelling training and support and participating in the technical advisory committee.</t>
  </si>
  <si>
    <t>AMBAG Energy Watch staff provided a training for all 21 AMBAG jurisdictions on the newest module added to the ICLEI tools for monitoring GHG's as per plan on 1/20/15.</t>
  </si>
  <si>
    <t>AMBAG Energy Watch moved all of the AMBAG 21 jurisdiction's data from the old ICLEI software system over to the new, cloud-based system (a manual transfer was required).  AMBAG staff provided a training on the jurisdiction's data in the new ICLEI software and on the newest module on 1/20/15.</t>
  </si>
  <si>
    <t>AMBAG Energy Watch staff has been working specifically with the County of Monterey staff as they begin the process of completing the first Community-wide CAP.  AMBAG Energy Watch staff has provided one-on-one training to County of Monterey staff on the use of the ICLEI SEEC tool and has supported their data modelling efforts.  In addition AMBAG Energy WAtch staff has served on their CAP policy advisory committee.</t>
  </si>
  <si>
    <t>AMBAG Energy Watch will work with AMBAG's jurisdictions at the level appropriate to each jurisdiction to advance the draft Energy Action Strategy.  The major effort at this time is the inclusion of Prop 39 energy efficiency efforts into the EAS.  Providing this bridge between community-wide GHG planning from the jurisdiction to the school district has been key to leveraging effectiveness in our region.</t>
  </si>
  <si>
    <t>AMBAG Energy Watch has worked with all 21 jurisdictions to complete their 2005 baseline, 2010, and now will work with jurisdictions to complete their 2015 Community-wide GHG Inventory, which we then roll up for the entire region's reporting.  Given the changes in the ways of reporting GHG's in the updated ICLEI protocol, AMBAG staff will be working with each jurisdictions to identify how they want us to hadle these changes specific to their 2015 Community-wide GHG Inventory.</t>
  </si>
  <si>
    <t xml:space="preserve">AMBAG Energy Watch staff will meet with all AMBAG jurisdictions in October to present data sets related to Prop 39 that can be included in their EAS.   Additionally AMBAG Energy Watch ahs identified the need to further develop agriculture sector GHG modelling for inclusion in the County of Monterey Community-wide CAP.  </t>
  </si>
  <si>
    <t>1. The County of Kern and the cities of McFarland, Shafter, Taft, and Tehachapi shared copies of their Building Safety Month proclamations with Kern Energy Watch.
2. A final media outreach report was created and is attached to this report.  In addition, "Daily Facts" were posted to the Kern Energy Watch website.
3. Each local government partner (12 total) was provided with a kit of materials for their planning department or other public windows, including International Code Council (ICC) posters, safety handouts, and coloring pages for children.</t>
  </si>
  <si>
    <t>Staff of the SJVCEO has begun benchmarking with the County of Kern.  It is expected to continue working on the County accounts before proceeding with additional LGPs.  It is anticipated that all Kern LGPs can be benchmarked and utilizing Energy Star Portfolio Manager by the end of 2016.</t>
  </si>
  <si>
    <t>Local government will share their energy efficiency messages in mailers to residents within their cities, success stories on their websites, and through energy awareness campaigns that urge residents to trade in old inefficient appliances for newer more energy efficient models.  They will receive rebates from So Cal Gas &amp; PG&amp;E for those purchases.   With the successful implementation of energy awareness campaigns the LGPs will receive additional funding to complete energy efficiency projects identified through energy audits performed by Staples Energy</t>
  </si>
  <si>
    <t>Number of utility rebates tied to the purchase of energy efficient appliances through the city's energy awareness campaign, number of non-efficient Christmas lights exchanged for energy efficient LED strands, number of So Cal Gas shower head kits distributed as a result of the outreach campaign.</t>
  </si>
  <si>
    <t>Work with Staples Energy and the Kern Water Agency, water conservation information will be distributed at every business that is contacted by Staples Energy for participation in the direct install program.</t>
  </si>
  <si>
    <t xml:space="preserve">Staff developed a work plan and list of interview  questions to ask the most productive EBEW SMB contractors. These questions have been reviewed and vetted by program implementers. Interviews begin in September 2015.  Energy code experts from Benningfield Group were recruited to staff a phone/e-mail hotline for contractors who have code-related questions. </t>
  </si>
  <si>
    <t>Subcontractor Newcomb Anderson McCormick (NAM) presented the program to the EBEW Strategic Advisory Committee, held meetings with 4 local governments, and ultimately recruited 2 to participate. Cities of Emeryville and Oakley have received technical assistance from NAM to undertake significant  strategic planning and development of planning documents with support from City management and council members.</t>
  </si>
  <si>
    <t>Subcontractor Newcomb Anderson McCormick (NAM) presented the program to the EBEW Strategic Advisory Committee, held meetings with 4 local governments, and ultimately recruited 2 to participate. Cities of Emeryville and Oakley have received technical assistance from NAM to undertake significant strategic planning and development of planning documents with support from City management and council members.</t>
  </si>
  <si>
    <t xml:space="preserve">Support for County in stakeholder meetings and public workshops; advice on approaches for CAP revision (draft rejected by BOS); meetings with municipal staff re: "drill down" planning for EECAP and Sustainability Plan implementation; additional dialogue with County Planning Director on revived County plans for CAP development; meeting with Yountville Green team on development of CAP. </t>
  </si>
  <si>
    <t>results of countywide survey on climate change and energy conservation (sustainability); follow-up meetings with individual jurisdictions; identification of areas of shared interest development of community outreach tools based on needs identified in the survey (DIY videos); Policymaker Summit</t>
  </si>
  <si>
    <t>Recruit 4-6 Young Energy Leaders from UC Davis and/or Sacramento City College; identify community partners for interns; implement Energy Program Youth Corps in 3 high schools, including watt meter instruction; train at least 10 teachers  at workshops; provide watt meters to science teachers;  promote the role of trees in reducing cooling costs</t>
  </si>
  <si>
    <t>YEW partnered with NCCT to develop classroom materials and demonstration materials for River City High School, and for use by high school students to conduct "training" with students at lower grade levels.</t>
  </si>
  <si>
    <t>Completed research on different software options. Created catalog of existing County resources that need to be included in system design. Drafted workflow diagram of multiple integrated systems: utility billing, data analysis, and budget forecasting. Met with IT staff about automated scanning/OCR solutions.</t>
  </si>
  <si>
    <t>SCEW staff met with other County staff from General Services Accounting Division to create and refine workflow diagrams of the multiple integrated systems used to track our : utility billing, data analysis, and budget forecasting. SCEW staff also met with the County's Information Services Department to investigate automated scanning/OCR solutions that could be used to streamline existing processes.</t>
  </si>
  <si>
    <t>Began Identification of existing County facilities suitable for PV installation. Help discussions with Facilities Development and Management Division on the long-term options for integration of microgrid and/or ZNE technologies.</t>
  </si>
  <si>
    <t>The current focus of this effort is an outgrowth of the project below on communitywide climate action planning. SCEW staff is hoping to use the Climate Action 2020 report as a framework for engaging with the County workforce on GHG reduction measures, both as municipal employees and as members of the greater community. Initial research has also begun on development of a municipal climate action plan based upon the format of Climate Action 2020.</t>
  </si>
  <si>
    <t>Participated in Climate Action 2020 stakeholder working group meetings to review Administrative Draft of final report. Completed 2000-2014 GHG inventory for County operations. Organized local SEEC ClearPath users group with RCPA and City of Santa Rosa. Participated in statewide SEEC ClearPath advisor committee that has been organized by ICLEI.</t>
  </si>
  <si>
    <t>Investigated Portfolio Manager, Target Finder, and Building Asset Scores. Coordinated with Facilities Division on integrating building inventory with utility records. Profiled 14 buildings in Portfolio Manager. Developed initial EUIs for County buildings. Initiated benchmarking services for one large commercial client at the direct request of PG&amp;E.</t>
  </si>
  <si>
    <t>Working with a Consultant, PG&amp;E and stakeholders, collected much of the data needed for energy, water and GHG emissions for calendar years 2011,2012, 2013 and 2014, for inclusion in the (through 2015) update of the San Mateo County Energy Strategy. Staff is working on how best to include strategic planning for transition to Zero Net Energy into the energy portion of the update, and how to format the document this time around. Met with the San Mateo County Economic Development Association (SAMCEDA) to better understand how to collaborate to include economic development into the energy strategy update, as well as leadership and collaboration.</t>
  </si>
  <si>
    <t>SMCEW, in support of the RICAPS project and coordination with the cities in San Mateo County, formed a working group of cities to explore a solution to online data tracking for both resource use, emissions and CAP measures. Staff has identified a tool currently in use by the County for performance measurement and transparency: Socrata. The County has staff resources for development of a number of measures and data. Socrata serves as a data depository and the data can be charted and formatted into graphs. The graphs and charts can then be linked into pages that include narrative for each measure, so this is a tool that can both store the data and present it. The working group meets regularly to discuss progress and give input. Staff is also exploring the development of infographics to make the visual presentation more enticing for the reader.</t>
  </si>
  <si>
    <t>Conducted analysis of ECBO data for affected Chinatown buildings; met with SFEW staff to determine best way to obtain available information about multifamily/SRO buildings served by that program; attended coordination meeting with Planning department to strategize on obtaining other data relevant to building/energy base lining; presented preliminary findings and methodology to grant working group meeting.</t>
  </si>
  <si>
    <t>Continued analysis of ECBO and SFEW/BayREN data collection and analysis; attended coordination meeting with Planning dept.  and other program partners to strategize on obtaining other data relevant to building/energy base lining; preparing full data set on building typologies and energy data for summary infographics and report sections.</t>
  </si>
  <si>
    <t>San Luis Obispo Energy Watch Partnership</t>
  </si>
  <si>
    <t>Portfolio Manager Accounts for Municipal Buildings</t>
  </si>
  <si>
    <t>Set up Portfolio Manager accounts for 6 municipalities to track energy usage.</t>
  </si>
  <si>
    <t>Anticipated November 2014</t>
  </si>
  <si>
    <t>6 benchmarking  systems and policies set up.</t>
  </si>
  <si>
    <t>Set up 6 benchmarking systems and policies</t>
  </si>
  <si>
    <t>3 benchmarking  systems and policies set up.</t>
  </si>
  <si>
    <t>We have set up Energy Star Portfolio for the County of San Luis Obispo, City of Arroyo Grande, and City of Atascadero. We are going to develop a quarterly report for these municipalities for energy use. We are in the process of collecting data to benchmark the City of San Luis Obispo and Morro Bay.</t>
  </si>
  <si>
    <t>Have set up City of San Luis, Templeton Community Service District (CSD), Nipomo CSD, and working on City of Morro Bay</t>
  </si>
  <si>
    <t xml:space="preserve">Continuing to benchmark the remaining CSD's here in the County. </t>
  </si>
  <si>
    <t>Project complete</t>
  </si>
  <si>
    <t>Project Complete</t>
  </si>
  <si>
    <t xml:space="preserve">Portfolio Manager Account Usage Guide </t>
  </si>
  <si>
    <t>Develop a guide for the set up and use of Portfolio Manager accounts.</t>
  </si>
  <si>
    <t>Guidebook</t>
  </si>
  <si>
    <t>Work ended based on PG&amp;E's benchmarking guide. Moved funds to benchmark CSD's</t>
  </si>
  <si>
    <t>CAP Implementation, monitoring, &amp; reporting</t>
  </si>
  <si>
    <t>Work with Cal Poly and 6 municipalities to develop a regional approach for data collection and a localized approach for implementation, monitoring, &amp; reporting for our CAPs</t>
  </si>
  <si>
    <t>4.1.4 – Conduct the energy efficiency savings analysis for an annual Greenhouse Gas inventory for the City/ County.</t>
  </si>
  <si>
    <t>Implementation, monitoring, &amp; reporting guide</t>
  </si>
  <si>
    <t>Work with 5 cities and 1 county</t>
  </si>
  <si>
    <t>Scoping the project</t>
  </si>
  <si>
    <t>Met with Cal Poly and the Cities to discuss the scope of work/deliverables and budget</t>
  </si>
  <si>
    <t>Working with the seven cities and the county on the tracking and implementation of the CAP energy measures in conjunction with Cal Poly.</t>
  </si>
  <si>
    <t>CAP Implementation, Monitoring, &amp; Reporting</t>
  </si>
  <si>
    <t>Using SEEC ClearPath and other tools and processes to collect, analyze, and report data related to energy use, GHG emissions, and progress toward the implementation of measures identified in the County EnergyWise plan.</t>
  </si>
  <si>
    <t>Never really over, but current phase of data collection and reporting is planned for completion Q4 of 2015.</t>
  </si>
  <si>
    <t>(1) Master Activity, Emissions, and Measure Progress Data Workbook, (2) EnergyWise Plan Data Collection  &amp; Progress Tracking Methodology Guide, (3) SEEC ClearPath Inventory Module User Guide, and (4) EnergyWise Plan Progress Report</t>
  </si>
  <si>
    <t>(1) To have a comprehensive and verified baseline and annual update of data, (2) to communicate and present information to key stakeholders and decision makers; and (3) to document processes and guide future climate action planning work.</t>
  </si>
  <si>
    <t xml:space="preserve">Data collection and analysis has been ongoing, but this phase of our climate action planning work - with an emphasis on reporting - officially began in January 2015. </t>
  </si>
  <si>
    <t>Jan - March 2015: 90% of activity and emissions data is collected and analyzed; and 40% of progress tracking data is collected and analyzed. Methodology report and user guide are 75% complete; additional information will be added as remaining data is collected and collection processes are identified. Informal reporting is ongoing; the formal progress report has not yet begun.</t>
  </si>
  <si>
    <t xml:space="preserve">March - August 2015: 90% of activity and emissions data is collected and analyzed (still missing PG&amp;E's 2014 electricity data) and 50% of progress tracking data (i.e. measure implementation) is collected. Data related to the County's Local Government Operations is much more robust and is where most progress has occurred; Community-Wide data is thin (primarily energy related) and has seen only a little progress.  Progress Tracking Methodology Guide is complete. SEEC ClearPath User Guide is about 50% complete (advanced module guides are not developed yet). EnergyWise Plan Progress Report (2006 - 2013) is in 3rd draft and will be finalized and presented to County Board of Supervisors in late Fall or early Winter. </t>
  </si>
  <si>
    <t xml:space="preserve">Using EPA's EnergyStar Portfolio Manager to collect, analyze, and report County Facility energy use and cost data, and if possible, compare performance with other similar facilities and/or provide scores. </t>
  </si>
  <si>
    <t>To have comprehensive and verified energy use and cost data for highest consuming/costing County Facilities, and to have comparative data, if possible, regarding their performance over time.</t>
  </si>
  <si>
    <t>To have a baseline of energy use and cost for the highest consuming/costing County Facilities and, if possible, to have meaningful comparisons with similar buildings and related scores.</t>
  </si>
  <si>
    <t xml:space="preserve">Data collection and analysis of County facility data has been ongoing, but the actual benchmarking of these facilities will officially in Q2 2015. </t>
  </si>
  <si>
    <t>Jan - March 2015: requirements and process have been identified and mapped for accurately conducting "batch uploads" of facility data (e.g. meter #, SAID #, etc.). These data are required by utilities in order to populate Portfolio Manager with energy use and cost data.</t>
  </si>
  <si>
    <t>Marin County Energy Watch</t>
  </si>
  <si>
    <t xml:space="preserve"> 1 Scorecard and 2 Draft CAPs</t>
  </si>
  <si>
    <t>The County presented the CAP consultant contract to the Board of Supervisors and has launched the project. MCEP is preparing to launch City of Sausalito CAP.</t>
  </si>
  <si>
    <t>County has engaged consultant for CAP update and received first draft of inventory, forecast and potential measures. First community meeting scheduled for April 14th. Sausalito has confirmed their interest in preparing a CAP. Collecting data now. Scorecard data collection is occurring now.</t>
  </si>
  <si>
    <t>County released the public version of the CAP update in August and will host a workshop and take it to Planning Commission in October. MCEP staff is working with City of Sausalito on their CAP. Staff also collected data and met with web designers on Scorecard project.</t>
  </si>
  <si>
    <t>County presented the Draft CAP to the Planning Commission in October and hosted a community workshop and meeting. The County received excellent feedback and is revising the draft now. MCEP staff completed a draft of the Sausalito CAP which will go to council in 2015. The Town of Corte Madera also requested assistance with a CAP to be completed in 2015. The MCEP Scorecard launched in January.</t>
  </si>
  <si>
    <t>Update GHG Inventories</t>
  </si>
  <si>
    <t>MCEW will assist four cities with updating their GHG inventories for 2010 by working with MCEP.</t>
  </si>
  <si>
    <t>Completed Sept 2014</t>
  </si>
  <si>
    <t>Number of inventories</t>
  </si>
  <si>
    <t>4 updated inventories</t>
  </si>
  <si>
    <t xml:space="preserve">MCEP has completed three inventories for Fairfax, Mill Valley and Belvedere. MCEP staff presented the Fairfax inventory to City Council on Sept. 4th. </t>
  </si>
  <si>
    <t>Completed updated 2010 inventory for City of Larkspur.</t>
  </si>
  <si>
    <t>Staff discussed options for inventory and potential CAP with staff from Town of Corte Madera</t>
  </si>
  <si>
    <t>Project was completed in 2014. MCEP staff will complete an inventory for Corte Madera as part of the CAP process.</t>
  </si>
  <si>
    <t>Energy Data Tracking</t>
  </si>
  <si>
    <t>MCEW will use Utility Manager to track the energy data of public agencies in Marin</t>
  </si>
  <si>
    <t>62 agencies tracked</t>
  </si>
  <si>
    <t>MCEW is currently tracking energy data for 12 municipalities, 19 school districts and 31 special districts. We collect data from PG&amp;E, SPURR and MEA and provide reports as needed/requested to public agencies.</t>
  </si>
  <si>
    <t xml:space="preserve">Continued tracking, updating and responding to energy data requests from public agencies. </t>
  </si>
  <si>
    <t>Continued tracking, updating and responding to energy data requests from public agencies. Also use data tracking system to provide CEC requested information for schools' Prop 39 applications</t>
  </si>
  <si>
    <t>Continued tracking energy data. Requested and received updated authorization forms for many of the agencies. Also used data to coordinate services between agencies and RCx program. Continued using data to complete Prop 39 applications.</t>
  </si>
  <si>
    <t>Comprehensive Community Outreach</t>
  </si>
  <si>
    <t>MCEW is developing a contract with Sustainable San Rafael to support their Resilient Neighborhoods program which is a grassroots program to assist homeowners with making their homes and lives more efficient and green.</t>
  </si>
  <si>
    <t xml:space="preserve">19 homeowners have completed a Resilient Neighborhoods program. </t>
  </si>
  <si>
    <t xml:space="preserve">25 homeowners completed the Resilient Neighborhoods program. </t>
  </si>
  <si>
    <t>6 households completed the Resilient Neighborhoods program. Data review of the projects completed showed that there is a need for follow up to see if participants followed up on pledged actions and maintained behavioral changes. This review and analysis will occur in 2015</t>
  </si>
  <si>
    <t>MEWP staff attended 7 community events to promote the partnership and specifically our residential program resources (CYES &amp; EUC). Staff also began Resilient Neighborhoods post-participation surveys to determine effectiveness of program. Staff assisted with outreach to SMB sector and tried to promote OBF program as tool for completing projects.</t>
  </si>
  <si>
    <t>MCEW will work with public agency staff to assist them with benchmarking their facilities</t>
  </si>
  <si>
    <t>Project ended Dec 2014</t>
  </si>
  <si>
    <t>Number of agencies completing benchmarking of their eligible facilities</t>
  </si>
  <si>
    <t>County and 4 agencies</t>
  </si>
  <si>
    <t>MCEW staff has reached out to staff at all of the cities/towns to offer services. We have develop data collection sheet to streamline process. Have offered benchmarking services to school districts as part of Prop 39 efforts.</t>
  </si>
  <si>
    <t>Used energy tracking system to help Marin school districts complete CEC's required benchmarking applications for their Prop 39 funding. Currently working with staff from City of San Rafael on benchmarking their facilities</t>
  </si>
  <si>
    <t>Continued working with schools and City of San Rafael on benchmarking projects.</t>
  </si>
  <si>
    <t>Completed benchmarking the schools for their CEC Prop 39 applications but decided to discontinue project in 2015 as cities were not interested in benchmarking their own facilities. Need to find a better tool and perhaps revisit in the future.</t>
  </si>
  <si>
    <t>Local Government Networking &amp; Collaboration</t>
  </si>
  <si>
    <t>Staff have attended the spring GCC meeting, Statewide LGC Forum hosted by SEEC, monthly MCEP meetings and a meeting with SEEC rep and North Bay LGPs.</t>
  </si>
  <si>
    <t>Staff participated in LGSEC and Local Government coalition calls. Continued to meet monthly with Marin Climate and Energy Partnership.</t>
  </si>
  <si>
    <t>Staff participated in LGC webinars and calls and continued meeting monthly with MCEP. Attended Green Cities CA retreat in May.</t>
  </si>
  <si>
    <t>Staff continued meeting and participating in monthly MCEP meetings. Attended LGSEC and BayREN coordination events; continued coordination efforts with MCE.</t>
  </si>
  <si>
    <t xml:space="preserve">Staff continued meeting monthly with MCEP and supporting the cities/towns in their EE/CAP projects; attended BayREN, SEEC and LGP coordination events; continued coordination efforts with MCE. Developed coordination agreement for County and PACE providers and brought items to Board of Supervisors for authorization. Also presented to Town of San Anselmo Council on project and assisted other Marin cities with financing resources. </t>
  </si>
  <si>
    <t>Emerging Technology</t>
  </si>
  <si>
    <t>MCEW staff will coordinate with emerging tech programs to assist them in reaching out to potential customers for testing and implementation</t>
  </si>
  <si>
    <t>Completed in 2014</t>
  </si>
  <si>
    <t>Great Valley Center (GVC)</t>
  </si>
  <si>
    <t>Assistance for EAPs/CAPs</t>
  </si>
  <si>
    <t>GVC will assist two cities or counties with developing EAPs or energy chapters of CAPs, including: facilitating steering team discussions, researching strategies, integrating stakeholder feedback, preparing and reporting comprehensive plans.</t>
  </si>
  <si>
    <t>GVC began scoping the EAP project in coordination with PG&amp;E. Outreach will begin in spring 2014.</t>
  </si>
  <si>
    <t>GVC held four meetings in February 2014 with local governments interested in participating in the EAP/CAP development project. These included: one city council member, one City Manager, directors of Public Works and Community Development, one Assistant City Manager, one assistant CD Director, and two planners. All agencies are interested in participating, so those not selected will be engaged in EE projects regardless and future EAP/CAP assistance in 2015.</t>
  </si>
  <si>
    <t>The GVC Senior Program Manager continued engaging local government contacts at various levels to encourage participation in the Energy Action Plan assistance program. Without sufficient commitment from any agencies, the EAP project was cancelled for 2014 and the remaining funds shifted to the energy efficiency internship for agriculture and small/medium business customers. Government engagement continues through the end of 2014 to set up projects for 2015 and beyond.</t>
  </si>
  <si>
    <t xml:space="preserve">In December 2014, GVC completed the energy chapter of a CAP for Merced County. Although all funds were anticipated to be shifted to the energy efficiency intern program, we were able to contract with Merced County for their energy chapter. As a result, we completed one EAP/CAP and shifted funds for the 2nd to the energy efficiency internship program. </t>
  </si>
  <si>
    <t xml:space="preserve">In August 2015, Valley Vision proposed using remaining Strategic Plan dollars to complete a program effectiveness study of local governments who have received inventory services the PGE/Valley Vision program.  A survey instrument has been drafted and approved by PGE and the study will begin in October 2015.
</t>
  </si>
  <si>
    <t>Energy Efficiency &amp; Economic Development Summit</t>
  </si>
  <si>
    <t>GVC hosted a summit on the link between economic development and energy efficiency strategy adoption.</t>
  </si>
  <si>
    <t>Number of government representatives engaged</t>
  </si>
  <si>
    <t>GVC began scheduling and scoping the summit. As of September, the event was two months out. By this time the topic, agenda and guest list had already been completed, and the keynote speaker had already been confirmed, although invitations were not distributed yet. The aim is to reach at least one elected official from each of the 25 local governments in the San Joaquin, Stanislaus and Merced county area, and 1-2 executive staff from each of the three counties.</t>
  </si>
  <si>
    <t>The GVC-hosted summit brought together public and private sector decision-makers to discuss energy efficiency and its benefits, e.g. economic development in the Central Valley. Representatives from 25 governments in the northern San Joaquin valley were invited, as were executives and managers of lending institutions, economic development agencies, and "green" businesses. Keynote speaker State Senator Anthony Cannella provided an engaging discussion of energy efficiency policy direction in California. Subsequently, GVC engaged participants in collaborative initiatives, e.g. CAP/EAP assistance.</t>
  </si>
  <si>
    <t>Complete - GVC hosted the summit.</t>
  </si>
  <si>
    <t>GHG Emissions Inventory Assistance</t>
  </si>
  <si>
    <t>GVC will assist fourteen local governments in developing GHG inventory reports. During and following development, GVC staff will engage local government participants in utilizing planning resources, such as the SEEC Clear Path tool.</t>
  </si>
  <si>
    <t>Number of GHG Inventory Reports completed</t>
  </si>
  <si>
    <t>GVC worked with ICLEI - Local Governments for Sustainability - to schedule three workshops for GVC staff and interns to learn the new SEEC tools for GHG inventory development. The first training occurred at the GVC office in August, with subsequent trainings scheduled for November and January. GVC successfully recruited 14 local governments to participate in the program.</t>
  </si>
  <si>
    <t>To date, one inventory has been completed and the final draft sent to the participant for review. In the months leading up to securing local government participation, two county board of supervisors approvals were obtained, and several director and mid-management level contacts were engaged. In the months following March 2014, GVC will engage directors and electeds to discuss GHG results and next steps.</t>
  </si>
  <si>
    <t>Fourteen GHG inventories were completed in April 2014. Inventories were submitted via email to the primary points of contact at each local government. In some cases, minor revisions were requested from the local governments, although most were accepted without modification. The GVC Senior Program Manger continues to engage local government participants in carrying forward energy and climate projects.</t>
  </si>
  <si>
    <t>GVC will assist up to two cities or counties with developing EAPs or energy chapters of CAPs, including: facilitating steering team discussions, researching strategies, integrating stakeholder feedback, preparing and reporting comprehensive plans.</t>
  </si>
  <si>
    <t>No update as GVC subcontracted their work to Valley Vision.</t>
  </si>
  <si>
    <t>No update as GVC subcontracted their work to Valley Vision.  PGE is working with Valley Vision to develop a program for 2016.</t>
  </si>
  <si>
    <t>Maximize incorporation of EAS into CAP where possible with funding permitting. Advance and adopt EAS/and or elements of EAS.  Strategically maximize energy efficiency in region through Prop 39.</t>
  </si>
  <si>
    <t>The City of Bakersfield has been unable to complete their EAP due to increased workload on other city projects.  They have committed to meeting in Jan. 2016 to begin a new review and to work towards completion.</t>
  </si>
  <si>
    <t>YEW sis nor a support the Davis Chamber this year: activities are directed through the efforts of Cool Davis and the Georgetown University Energy Prize projects.</t>
  </si>
  <si>
    <t>Progress has been slow; our student contact has had other responsibilities. He is aiming for Late September for a meeting of fraternity and sorority leaders to describe energy efficiency, its importance, and potential cost savings. PG&amp;E will provide the training.</t>
  </si>
  <si>
    <t>Participated in ZNE Workshop for Local Governments, and for K-12 Schools in So Cal: November 3 and 4. Met with Town of Atherton about designing their new town center to be ZNE. Began developing a ZNE toolkit for SMCEW's website (coordinated by Climate Corps Bay Area fellow). Began developing a 2-day ZNE workshop: 1 day focused on policy for local government staff (in partnership with New Buildings Institute), 1 day focused on residential buildings for building professionals, home owners, and real estate professionals (in partnership with Department of Energy and sponsored by House). We will host 2 webinars by Ann Edminster to promote the workshop -- one for building professionals, the other for home owners and real estate professionals. Joint Venture Silicon Valley is providing logistical support. Gave update presentations about the ZNE workshop at meetings of C/CAG's Resource Management Climate Protection Committee (10/22/14, 1/21/14,  and Congestion Management and Environmental Quality Committee (9/29/14), the full C/CAG Board meeting (11/13/14 and 3/12/15) and RICAPS monthly meetings (11/18/14, 12/16/14, 1/27/15, and 2/24/15).</t>
  </si>
  <si>
    <t>March - August 2015: Two Phases of work toward creating a comprehensive and verified County Facility Inventory and Database have occurred this year - with Phase II nearing completion this Fall. This inventory and database now includes about 60 of the County's 300 owned and leased facilities, and about 90% of the total energy use and cost data (i.e. all of the highest consuming/costing County Facilities are included to date). Our focus now is on reporting out this information to Department heads to inform next steps and decision making; and to procure a cloud-based utility management software (2016) into which this information will be placed for more user friendly access and energy management purposes. Very little use of EPA's EnergyStar Portfolio Manager tool has occurred since last report. It is still our intention to use this tool for comparison, scoring, and ranking purposes if and as it benefits the County and its facility energy management purposes.</t>
  </si>
  <si>
    <t>MCEP staff presented Sausalito CAP to City Council and began collecting data and direction for Corte Madera CAP. County completed revisions to Draft CAP and published Final CAP to website in July. CAP is scheduled to go before Planning Commission in September and tentatively scheduled to go to the Board in November.</t>
  </si>
  <si>
    <t>Staff worked with County DPW staff and staff from two school districts on ClearRESULT remote retro commissioning project</t>
  </si>
  <si>
    <t>Initial outreach began with the City of Gustine in Fall 2014. Following the completion of recruitment for the energy efficiency internship program, GVC Program Managers will focus on outreach to governments in San Joaquin, Stanislaus, Merced, Madera, Fresno, and Kern counties for CAP/EAP work. GVC will complete either two CAPs/EAPs, 10 GHG inventories, or 5 inventories and 1 EAP/CAP.</t>
  </si>
  <si>
    <t>Initial outreach began with Madera County in Fall 2014. Following the completion of recruitment for the energy efficiency internship program, GVC Program Managers will focus on outreach to governments in Madera, Fresno, and Kern counties for GHG inventory work. GVC will complete either two CAPs/EAPs, 10 GHG inventories, or 5 inventories and 1 EAP/CAP.</t>
  </si>
  <si>
    <t>Fresno Energy Watch</t>
  </si>
  <si>
    <t>AMBAG Energy Watch completed all 2015 SER work budgeted for 2015 calendar year contract in October of 2015.  So, for 2015, this report covers the work completed in September and October of 2015. It also includes the work completed in the first three months of the new 2016 - 2018 contract period.  AMBAG Energy Watch has continued to develop new data sets to be included in the Energy Action Strategies that will track and measure the energy use reduction in the school sector via Prop 39 funding.  AMBAG Energy Watch worked with six school districts during the close of the 2015 contract period in September and October.  In the first quarter of 2016 AMBAG Energy Watch worked with an additional six school districts.  Energy Expenditure Plans have been completed for all 22 school districts that AMBAG Energy Watch is currently supporting.  The AMBAG Energy Watch team is working with eight school distrcits to suppport their bid process for $5,000,000 worth of Prop 39 funded projects to be installed this summer, 2016.  In addition AMBAG Energy Watch continues to support the County of Monterey in the process of developing the Community-wide Climate Action Plan.</t>
  </si>
  <si>
    <t>AMBAG Energy Watch staff did not meet with all the jurisdctions in October to provide data sets that can be included in their EAS documents related to Prop 39.  This project was delayed due to other project demands taking priority, but will be addressed in 2016.</t>
  </si>
  <si>
    <t xml:space="preserve">RCx Task force reviewed impact of 2015 initatitve and shared best practices.  </t>
  </si>
  <si>
    <t>Funding Sunset in December 2015</t>
  </si>
  <si>
    <t>Work Completed in 2014.</t>
  </si>
  <si>
    <t>Work Complete.</t>
  </si>
  <si>
    <t xml:space="preserve">Work completed. </t>
  </si>
  <si>
    <t xml:space="preserve">Work Completed. </t>
  </si>
  <si>
    <t xml:space="preserve">Interviews with contractors were conducted and a final report was created and shaed with both implementers and LG staff. </t>
  </si>
  <si>
    <t>Work Complete</t>
  </si>
  <si>
    <t>Work complete</t>
  </si>
  <si>
    <t xml:space="preserve">The program completed and served a total of 9 custoemrs. Best practices have been developed and integrated into the YEM approach for 2016. Specifically, the 2016 initiative aims to serve 25-30 businesses. </t>
  </si>
  <si>
    <t>NAM completed the SEP reports in partnership with City of Oakley and Emeryville. NAM distributed the template to the Local Government Partners of the East Bay Energy Watch at the quarterly Strategic Advisory meeting and offered assistance to those interested in using the template. The template has also been shared with the Statewide LG EE Best Practices Coordinator to be shared throughout CA.</t>
  </si>
  <si>
    <t>In Q3/Q4 of 2015, the City of Fresno Utility Billing Division worked with the implementer from PG&amp;E and the 4 jurisdictions to develop and send out the utility bill insert to all home owners and renters receiving utilities from the City of Fresno. Based on latest information the utility bill insert targetting the residential sector did not appear to have a major impact on the participation rate. The HVAC to Code Pilot continues to have less participation than desired, we will re-engage to try and improve the participation.</t>
  </si>
  <si>
    <t>We have participated in approximately 1 public outreach opportunity and 2 workshops focused on our HETU and BETU program We continue our direct approach in creating participation in our residential program. Some of our direct outreach methods include booths at special events, home shows, community events, and door to door canvasing. We have also attended meetings with other LGP's and fellow implementers to share successes and best practices along with other innovative ideas. A reasonable portion of our progress and momentum has been hindered due to our program ramp down as our program cycle/contract was ending December 31, 2015. The CVETU issued an RFP for our cunsulting services contractor which would assist with the field testing dna reporting sercices for 2016 -2017.</t>
  </si>
  <si>
    <t>In this quarter we did not conduct any code compliance classes mainly due to the program cycle ending in December 31, 2015.</t>
  </si>
  <si>
    <t>We continue to promote Municipal benchamarking efforts mainly to our City of Fresno locations and if we happen to have other municipalities participating in our events. I will re-engage our City of Fresno PG&amp;E CRM in hopes to gain their support on benchmarking City of Fresno Facilities. It would be advisable to move forward with everyone supporting my request to benchmark our locations. In previous program cycles we assisted approximately 7 municipalities with assessments and benchmarking of the specific locations. Municipalities engaged are provided the benifits and use of benchmarking information.</t>
  </si>
  <si>
    <t>Reading and Beyond conducted multiple classes focused on the hard to reach, underserved residents. Approximately 25 participants participated in this program by the end of Q4. We had to stop our operation, engagement and scheduling due to the program cycle ending as of December 31, 2015.</t>
  </si>
  <si>
    <t>The Energy Advisor Pilot was renamed HETU Support Services and it continued into Q4 of 2015 but was significantly reduced due to end of program cycle. We will continue this pilot into 2016-2017 as we found the pilot to help conversions, tracking and refocusing our program efforts. This program will not be funded by SER funds in the next program cycle (2016-2017) this program will become part of our implementation expense.</t>
  </si>
  <si>
    <t>We have conducted five Water Energy Nexus trainings in Q4, we had to stop our scheduling and training progress due to our program cycle coming to an end effective December 31, 2015.</t>
  </si>
  <si>
    <t>We continue to push the municipal benchmarking opportunity offered by a fellow implementer. The City managers office has been briefed on this opportunity, and our PG&amp;E Customer Relationship Manager (CRM) has been engaged. I am currently waiting on feedback from the PG&amp;E CRM. I would be happy to engage the City myself but I do not want to create potential issues for the PG&amp;E CRM. At this time I am on hold with this oppurtunity.</t>
  </si>
  <si>
    <t>We have conducted two Water Energy Nexus training in Q2 -Q3, we have approximately 4 more scheduled for late Q3 early Q4.</t>
  </si>
  <si>
    <t>We continue to perform the Computer Literacy Training. Unfortunately the Great Valley Center unexpectedly opted not to continue the programs that we were utilizing. At this point I have found another organization (Reading and Beyond) that have been performing something similar for Comcast and they appear to be a good fit and cost. I have completed the initial scope of work and will resume the computer literacy traing for the rest of this year and prepare for contrating for continuing the efforts into 2016 as a continued pilot.</t>
  </si>
  <si>
    <t>The initial Energy Advisor Pilot funded by HUD through Neigbors Financial lasted less than 90 days. This time fram was not sufficient to make positive determinations on the benifits. Sufficient information was obtained to reavel a good potential for creating conversions. We have now obtained costs to continue this pilot utilizing our available SER funding and have restarted the Energy Advisor Pilot since August 1st 2015.</t>
  </si>
  <si>
    <t>We continue to meet and review the progress with this pilot. Our last meeting was in Q1 2015., during this meeting we had in attendance 4 local jurisdiction building officials. In our meeting we disccussed alternate methods to focus on the residential message delivery of available incentive/rebate foe performing an appropriately permitted HVAC project. The forms have been modified to reduce the confusion. At this point our goal is to utilize the municipalities utility bill insert option. The City of Fresno is the first municipality preparing to move forward this this marketing method.</t>
  </si>
  <si>
    <t>We have participated in approximately 6 public outreach opportunities focused on our HETU and BETU program We continue our direct approach in creating participation in our residential program. Some of our direct outreach methods include booths at special events, home shows, community events, large retail big box do it yourself stores, and door to door canvasing. We have also attended meetings with other LGP's and fellow implementers to share successes and best practices along with other innovative ideas, we are one of a few collaborative members that have provided presentations at our meetings.. We have performed presentations of our program to various municipal agencies including the CEC, City of Orange Cove and recently a City of Fesno contractor workshop with over 60 contractors in attendance. We have also attended other Energy Watch meeting for the purpose of continueing education of our program and its offerings/benifits.</t>
  </si>
  <si>
    <t>We continue to promote and host Title 24 workshops focused on residential and now commercial code compliance especially after the July 1 2014 code change. We are currently working with the Stockton Training Center to host a workshop which we are targeting for Q2 or 2015. We were successful in assiting with 2 Title 24 workshops in Q2 of 2015. The workshops were well attended and we had participants from various community sectors including government, school, and private contractors. The two Title 24 classes were devided into two main offerings, first class was dedicated to government building officials and plans examiners and was  a non residential Title 24 code compliance class. The second class was targeted to contractors but government officials could attend is so desired. The second class was focused on Residential Title 24 code compliance.</t>
  </si>
  <si>
    <t xml:space="preserve">The City of Bakersfield has had some staffing turnover and has yet to reassign the completing of the Energy Action Plan.  I will continue to work with the City to move this project forward. </t>
  </si>
  <si>
    <t xml:space="preserve">Staff of SJVCEO has completed benchmarking for the County of Kern.  They are now working with the City of Taft and the City of Shafter has agreed to have their facilities benchmarked after the City of Taft is complete.  </t>
  </si>
  <si>
    <t xml:space="preserve">This activity was not completed during the 4th quarter of 2015.  We have decided to work with the municipalities to include energy efficiency tips as they send out water conservation messages to their residents.  The City of Wasco did so in 2015 and I have spoken with the County of Kern and the City of Shafter about doing the same.  </t>
  </si>
  <si>
    <r>
      <t xml:space="preserve">The City of Wasco developed a community outreach campaign that included a different energy efficiency message for each month during Oct. Nov. &amp; Dec. of 2015. inserted into the October billing cycle for utility customers.  The City provided an energy efficient LED flashlight for use on Halloween for pumpkins or child safety.  500 LED flashlights were ordered, with the majority being passed out to children during a City sponsored Trick or Treat event.  </t>
    </r>
    <r>
      <rPr>
        <b/>
        <sz val="9"/>
        <color rgb="FF0070C0"/>
        <rFont val="Arial"/>
        <family val="2"/>
      </rPr>
      <t xml:space="preserve"> November:</t>
    </r>
    <r>
      <rPr>
        <sz val="9"/>
        <color rgb="FF0070C0"/>
        <rFont val="Arial"/>
        <family val="2"/>
      </rPr>
      <t xml:space="preserve">  The City created a “Don’t be a Turkey, save ….” month where the City provided tips on our website and in a mailer including energy efficient tips similar to those on the Kern Energy Watch website.  The City also purchased approximately 1000 LED lightbulbs for use in home lighting at the front door or porch.  A maximum of two lights per Wasco address were provided when utility customers paid their bills at the City’s Finance Department. </t>
    </r>
    <r>
      <rPr>
        <b/>
        <sz val="9"/>
        <color rgb="FF0070C0"/>
        <rFont val="Arial"/>
        <family val="2"/>
      </rPr>
      <t xml:space="preserve">December: </t>
    </r>
    <r>
      <rPr>
        <sz val="9"/>
        <color rgb="FF0070C0"/>
        <rFont val="Arial"/>
        <family val="2"/>
      </rPr>
      <t xml:space="preserve"> The City purchased approximately 500 strands of LED Christmas Lights and requested citizens to come in and replace one strand of regular non-efficient Christmas lights with a new LED strip provided by the City.  By the end of December, all strands were given out and the non-energy efficient strands were recycled.  </t>
    </r>
    <r>
      <rPr>
        <b/>
        <sz val="9"/>
        <color rgb="FF0070C0"/>
        <rFont val="Arial"/>
        <family val="2"/>
      </rPr>
      <t xml:space="preserve">January: </t>
    </r>
    <r>
      <rPr>
        <sz val="9"/>
        <color rgb="FF0070C0"/>
        <rFont val="Arial"/>
        <family val="2"/>
      </rPr>
      <t xml:space="preserve"> The remainder of the City purchased LED lightbulbs (approximately 200 were left over from November) were passed out to those who brought in a non-energy efficient bulb for use in home lighting at the front door or porch.  A maximum of two lights per Wasco address were provided when utility customers paid their bills at the City’s Finance Department. Project complete.
 </t>
    </r>
  </si>
  <si>
    <t>Anticipated July 2016</t>
  </si>
  <si>
    <t>1 workshops; 20 people</t>
  </si>
  <si>
    <t>No update as program implementer role changed</t>
  </si>
  <si>
    <t>DELETED FROM PROGRAM GOALS</t>
  </si>
  <si>
    <t>Closed</t>
  </si>
  <si>
    <t>Anticipated Oct. 2015</t>
  </si>
  <si>
    <t>1 Small Community Event</t>
  </si>
  <si>
    <t>Small Community Event planned for Oct. 2015</t>
  </si>
  <si>
    <t>Small community event completed.</t>
  </si>
  <si>
    <t>Duplicate of item 4- Closed</t>
  </si>
  <si>
    <t>Anticipated June 2016</t>
  </si>
  <si>
    <t>County Transit Office lighting retrofit</t>
  </si>
  <si>
    <t>Will begin a new effort to reach out to every local government in Madera County.</t>
  </si>
  <si>
    <t>MCEP staff presented Larkspur Draft CAP to Planning Commission. County presented Final CAP to Planning Commission in October and it was adopted by Board of Supervisors in November. Larkspur CAP is expected to go to Council in early 2016. When adopted all Marin jurisdictions will have adopted CAPs.</t>
  </si>
  <si>
    <t>Continued tracking energy data. Continued to request and receive updated authorization forms for many of the agencies. Also used data to coordinate services between agencies and RCx program. Continued using data to complete Prop 39 applications.</t>
  </si>
  <si>
    <t xml:space="preserve">MEWP staff attended 5 community events to promote the partnership and specifically our residential program resources (CYES &amp; EUC). Staff completed the Resilient Neighborhoods post-participation surveys and drafted a report that highlighted the effectiveness of program. Hosted a contractor training event on EE programs, financing and resources. </t>
  </si>
  <si>
    <t xml:space="preserve">Staff continued meeting monthly with MCEP and supporting the cities/towns in their EE/CAP projects; attended BayREN, SEEC and LGP coordination events; continued coordination efforts with MCE. Staff assisted 6 cities with the adoption of PACE programs (a measure in their CAPs).  </t>
  </si>
  <si>
    <t>MCEW will assist two cities and the County with their climate action plans (CAPs) being developed by the Marin Climate Energy Partnership (MCEP) and a consultant. MCEP will also develop scorecard system for tracking progress on CAPs</t>
  </si>
  <si>
    <t>Anticipated October 2015</t>
  </si>
  <si>
    <t>3 CAPs and 1 Scorecard</t>
  </si>
  <si>
    <t>MCEW will work with MCEP city representatives to support community outreach programs related to energy efficiency including maintenance and promotion of MCEP's Sustainability Tracker and outreach/education to residents and business owners via community/neighborhood groups and events</t>
  </si>
  <si>
    <t>Anticipated Dec. 2015</t>
  </si>
  <si>
    <t>Households completing RN program; report on long term impact of RN program</t>
  </si>
  <si>
    <t>50 Households (note 200 was an error - goal was always 50 households)</t>
  </si>
  <si>
    <t>6 GHG inventories were completed in 2013-14. CDC continues to engage local governments to assist with Climate Action Planning across Mendocino County. Additional assistance will be offered in 2016-17 through Local Government marketing campaigns that will be coordinated by the CDC.</t>
  </si>
  <si>
    <t>CDC has completed 40 Local Government Buildings benchmarks to date. CDC has cross referenced local government buildings lists with Tableau data to determine the exact number of local government buildings eligible for benchmarking. CDC sees benchmarking as a valuable activity and plans to pursue benchmarking opportunities, including verifying local government buildings eligible for benchmarking across both Mendocino and Lake Counties through targeted campaigns throughout 2016-17.</t>
  </si>
  <si>
    <t>A robust implementation timetable has been designed for MLEW in 2016-17, and the opportunity to host educational classes in both Mendocino and Lake Counties has become a priority. MLEW plans to host at least one event in each county, and MLEW will advocate co-hosting these educational events with local government staff whenever possible.</t>
  </si>
  <si>
    <t>No additional activity</t>
  </si>
  <si>
    <t>Began new dialogue with County and Town of Yountville about CAPs.  Assisted County in development of RFP for contractor to develop new CAP;  participated in public workshops with both jurisdictions; began dialogue about possible joint CAP activities involving all jurisdictions</t>
  </si>
  <si>
    <t xml:space="preserve">Final reports completed for both individual participants and PG&amp;E.  Major conclusions: difficult to make this process cost-effective without significant upgrades to MyEnergy to make it a real-time tracking, monitoring and "alert" system. </t>
  </si>
  <si>
    <t xml:space="preserve">Convened all county policy makers (from all jurisdictions) for dialogue about the County's energy future and the opportunities to collaborate on multi-jurisdiction climate action plans. Plans put in place to continue to work on these opportunities in 2016. Worked with the Napa Valley Vintners on a pilot green business/green winery program to engage wineries in energy efficiency upgrades as part of "green" certification. Tested evaluation protocols and eye strategies with roughly a dozen pilot participants. Plans in place to continue in 2016. </t>
  </si>
  <si>
    <t>County CAP; targeted implementation strategies for American Canyon and City of Napa; support for development of Yountville CAP</t>
  </si>
  <si>
    <t>community-wide ee planning</t>
  </si>
  <si>
    <t>Prop 39 assistance to Napa County Office of Education</t>
  </si>
  <si>
    <t>consistent with PG&amp;E direction provide assistance to NCOE in implementation of EE retrofits using Prop 39 resources</t>
  </si>
  <si>
    <t>ee retrofit implemented</t>
  </si>
  <si>
    <t xml:space="preserve">NCOE energy efficiency retrofits in process, will be completed in 2016. </t>
  </si>
  <si>
    <t>Work completed with NCOE; major lighting retrofit in process, will be completed in calendar 2016</t>
  </si>
  <si>
    <t xml:space="preserve">Continued benchmarking process and finalization of the County of Humboldt, Ferndale, Fortuna and Trinidad Rancheria. Worked with three school administrators on benchmarking. Briefly discussed benchmarking with Eureka Energy Committe reps. Began to use benchmark data to plan for EE efforts moving into 2016, worked with 1 business on benchmarking. </t>
  </si>
  <si>
    <t xml:space="preserve">City of Blue Lake CAP complete. Total GHG inventories include 2005 community/LG inventories and 2010 community inventory updates for all RCEA members. Work focused on transitioning to 2013/15 updates and prepping for this to occur in Q2/3 of 2016. </t>
  </si>
  <si>
    <t>Efforts to update CAPE and long term EE strategies for Humboldt Continued. Revisiting RePower document and overall plan to incorporate lessons learned and best practices into a larger community based EE strategy. This work will continue into 2016</t>
  </si>
  <si>
    <t>AMBAG Energy Watch hosted an all day training for all 21 AMBAG jurisidctions in October.  During this  training day every jurisdctional staff member was able to be online, working with data for their jurisidction, and learning about the new ICLEI software updates for the community-wide greenhouse gas inventory.</t>
  </si>
  <si>
    <t>Natural Gas Efficiency in Municipal Buildings</t>
  </si>
  <si>
    <t xml:space="preserve">The City and County of San Francisco aims to reduce greenhouse gas (GHG) emissions to meet 2050 climate goals. In order to accomplish this goal and lead by example, the City must understand its municipal natural gas emission inventory. At 57% of our total carbon footprint, natural gas consumption in municipal buildings is the biggest single source of carbon pollution from municipal operations. By inventorying natural gas systems, establishing criteria for understanding major energy efficiency opportunities, and estimating the GHG reduction potential of those measures, the San Francisco Department of the Environment has taken the first steps in a systematic effort to reduce our buildings’ natural gas based GHG emissions to levels commensurate with 2050 climate goals.  </t>
  </si>
  <si>
    <t>$24,000 (spent $4,039.46)</t>
  </si>
  <si>
    <t xml:space="preserve">1. 3-5 Interdepartmental work sessions with a focus on natural gas energy efficiency opportunities.                    2. Inventory of natural gas based system uses in municipal facilities.   3. Development of a framework for identifying natural gas energy efficiency opportunities in municipal facilities.  4. Initial evaluation of GHG reduction potential through efficiency measures targeted at natural gas equipment in municipal facilities, including an evaluation of the contribution those reductions can make towards meeting 2050 climate goals in municipal facilities.           </t>
  </si>
  <si>
    <t>1) Inventory: SFE /SFPUC meeting with Capital Planning staff to review project approach, solicit appropriate data to complete inventory of natural gas uses in municipal operations,  gather input on developing a framework for reducing GHG emissions from municipal facilities. The project team held monthly conference calls with a partner organization (City of Boulder) and 2 potential consultants (ARUP, Meister) interested in providing technical assistance with long-term aspects of project.   2. Framework: SFE is currently working on identifying near-term natural gas use reduction opportunities at the facility level and focusing on smaller emitters, which account for 37% of the City’s natural gas usage in over 900 facilities. Facilities in this group include iconic building types such as fire stations, libraries and police stations. Some of this focus also stems from the fact that the 7 largest City accounts are responsible for over 50% of the City’s natural gas consumption. Those accounts are all in large, unique facilities (i.e., San Francisco General Hospital, San Francisco International Airport, Treasure Island), each of which have their own aggressive energy/sustainability initiatives underway and are likely to need a more customized approach. Over the long term the goal is to track natural gas emissions and hold collaborative dialogues with the appropriate decision makers from the City’s largest facilities to ensure that their efforts are on track with San Francisco’s broader de-carbonization goal and share best practices. 3. Initial GHG reduction: Work on this deliverable was limited to initial discussions with internal SFE energy efficiency experts (i.e., SFEW team members and green building staff) and review of the municipal existing commercial business ordinance (ECBO) data for municipal operations from 2013 and 2014. These datasets provide a good starting point to prioritize facilities for efficiency measures. The municipal ECBO data provides GHG/square foot, which is a good indicator of the carbon intensity of natural gas consumption in municipal. Future efforts could include using the software augmented audit techniques, as well as working with the SFPUC to incorporate their project priorities into a larger de-carbonization framework.</t>
  </si>
  <si>
    <t>&gt;5</t>
  </si>
  <si>
    <t>Continued working with CCSF departments (Internally at SFE, Real Estate, Capital Planning) to obtain data on natural gas use and equipment in Continued working with CCSF departments (Internally at SFE, Real Estate, Capital Planning) to obtain data on natural gas use and equipment in municipal facilities; working with other stakeholders/partners to refine the natural gas inventory approach (other jurisdictions and consultants working on similar projects- City of Boulder, ARUP, Meister). Currently looking at various city database systems (both existing and under development) for collecting facility data to determine best repository for NG facility data to ensure continuity of project and increase uptake of EE measures targeted at natural gas use in City facilities. facilities; working with other stakeholders/partners to refine the natural gas inventory approach (other jurisdictions and consultants working on similar projects- City of Boulder, ARUP, Meister). Currently looking at various city database systems (both existing and under development) for collecting facility data to determine best repository for NG facility data to ensure continuity of project and increase uptake of EE measures targeted at natural gas use in City facilities.</t>
  </si>
  <si>
    <t>Organized NG usage and equipment data and created summary information/developed framework for identifying NG efficiency opportunities within capital planning and other relevant city processes. Worked on review of all current natural gas/facility information in-house and available from other sources (e.g., boiler inspection data is available however only in paper form) in order to make any final data asks that would improve the quality of the inventory. Worked on strategy for continuation of efforts into 2016. Reviewed and summarized inventory portion of the project and developed initial strategy for sorting/priortizing facilities in the next stage of the project. Proposed continuation of project in 2016.</t>
  </si>
  <si>
    <t xml:space="preserve">Benchmarking Ordinance Implementation / </t>
  </si>
  <si>
    <t>ECBO Software Augmented Audits:2015 program enrollment and services ongoing..</t>
  </si>
  <si>
    <t xml:space="preserve">0 RECO updates </t>
  </si>
  <si>
    <t>Work paused pending staff availability and Assessor/Records access.</t>
  </si>
  <si>
    <t xml:space="preserve">0 code updates passed, 3 code proposals in development. </t>
  </si>
  <si>
    <t xml:space="preserve">1) On-site generation: Policy concept was updated to 'Better Roofs' proposal, which would require all new construction to include any combination of on-site PV, solar hot water, and/or green roof. SF Planning Department sponsoring Green Roof cost/benefit study. Work to date in 2015 has been funded by in-kind resources.
2) Outcome Based Energy REACH code - Work paused until Q4 2015 due to policymaker prioritization of Better Roofs.
3) Electric Vehicle Readiness ordinance in development (with in kind funding.) 
</t>
  </si>
  <si>
    <t xml:space="preserve">1) Better Roofs ordinance development continued with in kind funding. To be introduced as solar only in Q1 2016.
2) Outcome Based Energy REACH code - Work paused pending staff availability.
3) Electric Vehicle Readiness ordinance in development (with in kind funding.) To be introduced Q2 2016.                                                             4) ZNE Policy Package - Finalized scope of work; work order in queue.                                                                                                                - Determined EPA Target Finder contained necessary variables; developed proceeding to define workflow for applicants to use Target Finder to set performance goals, and Portfolio Manager to record progress.                                                                                                   - Integrated buildings enrolled in 2030 District into progress.                                                                              - Merged SFPUC water data and created graphics based on data content.                                                                                                       - All deliverables complete: Drafted code language for consideration of adoption. Completed web tool for setting new construction target energy budget. Developed checklists both for design stage and for verification that checklist was met. Updated targets to address the majority of building types in San Francisco. Continue to review report with policymakers considering introduction of an outcome based energy code. Develop reach code cost-effectiveness study for 2016 Energy Standards. 
</t>
  </si>
  <si>
    <t>Work paused pending replacement of staff.  Re-initiated in September.  Requested meeting with Rent Board to review the tool.</t>
  </si>
  <si>
    <t>$145,000 (spent $83,023.89)</t>
  </si>
  <si>
    <t>Conducted 3 additional rounds of outreach and concluded enrollment. Completed on-site audits at a total of 12 sites. Completed interval meter data analysis for 156 sites. Mini-RCx: Conducted one installation of wireless thermostats &amp; provided training to customer to remotely manage their units.</t>
  </si>
  <si>
    <t>Results included 6 Energy Watch projects, with follow up planned for 7 additional sites in 2016. Audits implied potential for HVAC and RCx measures. Work found that since EBCO  requires a whole building evaluation every 5 years, SFE could target and encourage certain buildings to utilize the retrocommissioning option as their follow up assessment.</t>
  </si>
  <si>
    <t>$97,000 (spent $195,076.26)</t>
  </si>
  <si>
    <t xml:space="preserve">102 business surveys; collected pre-installation data from 62 sites and 25 post-installation data from  sites. Started pre-monitoring at 3 customer sites.  
Completed pre-monitoring at 1 customer site.  
Completed post-monitoring at 7 customer sites.   
Signed up ice maker replacement.  
Continued to reach-out to customers to participate in the Refrigeration Project.  
To date, signed up a total of 35 customers out of a goal of 40 customers to have their old refrigeration equipment replaced. .  
Completed review of energy savings report and completed draft of SFE Refrigeration Pilot Final Report.
</t>
  </si>
  <si>
    <t xml:space="preserve">Key findings from December analysis include:                                        Over 70 customers eligible to replace  existing refrigeration equipment with new high efficiency equipment at a 50% discount, but 35 customers chose to take advantage of this offer.  If new equipment were purchased at the retail price, only 6 customers (17.1%) would have a payback of less than 5 years based on energy savings alone. For the type equipment studied in the Cool Savings Program, PG&amp;E offers rebates between $75-$600 (3-11% of retail price), depending on the type of equipment purchased.  When the PG&amp;E rebate is taken into consideration, 8 customers (22.9%) would have a simple payback of less than 5 years.  With the 50% discount offered through the Cool Savings Program, 23 customers (65.7%) had a simple payback of less than 5 years.    
A Direct-Install Efficiency program could provide a calculated incentive for replacing existing refrigeration equipment with new high efficiency equipment. Incentive would be calculated based on the measured energy consumption of the existing refrigeration equipment and the AHRI rated energy consumption for the new equipment. This increased rebate could help motivate additional inefficient refrigeration replacements and user education/maintence. 
</t>
  </si>
  <si>
    <t>$110,000 (spent $89,605.77)</t>
  </si>
  <si>
    <t xml:space="preserve">1. Establish a baseline of building stock and resource usage in Chinatown;
2. Review energy data available through Existing Commercial Building Energy Performance Ordinance (ECBEPO), BayREN Multifamily Program, permit data and other public records to identify building “typologies” and develop case studies describing energy loads and potential energy efficiency opportunities; and
3. Work with community partners and municipal agencies, to develop a community-wide sustainability plan for Chinatown and conduct outreach to encourage ECBEPO compliance and energy efficiency improvements. 
</t>
  </si>
  <si>
    <t>Merged data sets from the following sources into a single common database:
1. ECBO benchmarking, audit reports for subject non-residential properties in Chinatown;
2. From existing SFE sources, assemble project data (ECM's, estimated energy savings, cost/rebates, etc.) for similar multifamily building "typologies" in Chinatown.
3. Assemble other  sustainability "baseline" data relevant to "Sustainable Chinatown" project. Identified 8 distinct typologies within Chinatown. 3 check-in meetings. Held meeting to discuss data crunching and met with the Planning Department’s graphic designer to discuss how we might present the typology.</t>
  </si>
  <si>
    <t>December analysis determined building stock is primarily small scale, with 75% of the structures comprised of three stories or less in height. Additionally, an estimated 40% of the neighborhood’s housing units are small 80-120 square feet single room occupancy (SRO) dwellings that house severely low-income residents, including the elderly and families. 55 existing commercial buildings with a combined total of 3.1M square feet are subject to ECBEPO. Of these, 27 buildings, or almost half, have not complied with ECBEPO and have a combined total of 512,000 square feet, with an average of 18,966 square feet per building. With this baseline of data, the team developed building community-scale energy consumption models to inform energy efficiency potential and opportunities for outreach. Understanding the typologies of buildings in Chinatown through this approach, the team determined project team determined the most efficient way to share, store, and display the baseline data (web mapping/GIS tool) and created maps at the building and neighborhood-level based on the data collected.</t>
  </si>
  <si>
    <t>$55000 (spent $32,593.10)</t>
  </si>
  <si>
    <t xml:space="preserve">(2) in person ICP trainings for SF Environment energy program staff; planning for additional ICP Project Developer and Quality Assurance provider training (for private sector and staff, scheduled for October 2015); planning for second "SF Interconnect" event to bring together contractors, project developers and capital providers/finance program administrators for education and networking (October 2015) Co-hosted (with Environmental Defense fund and PG&amp;E) second “SF Inter-connect” networking event for energy service companies, contractors, ESCO’s, city staff, software providers, and project investors, highlighting the Investor Confidence Project system. Approximately 50 attendees.
• Partnered with ICP to provide 90 minute in-person Project Developer training for SF Energy Watch staff and private sector contractors and service providers. 20 attendees.
1 data/metrics committee meetings to merge SFPUC water consumption data with building data within the district. Set energy baseline of the District.
Jessie Denver | Energy Program Manager
</t>
  </si>
  <si>
    <t xml:space="preserve">Continued outreach to building owners and initiated commercial building “engagement on-boarding” process follow up with building owners/managers who opt into 2030 District. 
Collected building-specific asset information, energy efficiency characteristics, and identified opportunities for building efficiency improvements through voluntary sharing of ECBO audit. Integrated with SFEW and PACE programs to increase use and project opportunities. Held multiple meetings with PG&amp;E to discuss potential partnership and collaboration opportunities to co-promote Step Up and Power Down and the 2030 District. In order to track the progress of the District’s progress towards shared energy reduction targets, the District needs to increase participation from building owners, and request benchmarking data sharing by participating District members (to be initiated January 2016).
 </t>
  </si>
  <si>
    <t>$52,300 (spent $54,034.64)</t>
  </si>
  <si>
    <t xml:space="preserve">1) Data requirements identified. Collection underway. 
2) Initial analysis and report complete; currently in production for release on October 5. Completed primary deliverables on October 5, including release of benchmark data, publication of report, and press event/workshop of ULI Fall Meeting in San Francisco. Workshop attracted 89 participants - primarily commercial real estate stakeholders, as well as local officials, state officials, utility staff, engineers, and press. 
</t>
  </si>
  <si>
    <t xml:space="preserve">1) Climate Action Opportunity Assessment: Conducted data analysis. Identified analytic questions that require follow up in 2016 prior to finalization and publication.  
2): Received feedback from stakeholders, and met with ULI GreenPrint to discuss continued collaboration on follow-up projects.
3) Completed data collection and commenced analysis. Progress meetings as needed.    4) Completed primary deliverables on October 5, including release of benchmark data, publication of report, and press event/workshop of ULI Fall Meeting in San Francisco. Workshop attracted 89 participants - primarily commercial real estate stakeholders, as well as local officials, state officials, utility staff, engineers, and press. SFE and GreenPrint will add an additional deliverable in 2016, analyzing the office and hospitality sectors in greater detail. </t>
  </si>
  <si>
    <t xml:space="preserve">September-December 2015: 100% of activity and emissions data is collected and analyzed through 2013 (both PG&amp;E and SoCal Gas data for 2014 needs validation; and is not being included in EnergyWise Plan reporting efforts) and 100% of progress tracking data is collected through 2014. Progress Tracking Methodology Guide and SEEC ClearPath User Guide are 100% complete (with exception of forcasting module guide). EnergyWise Plan 2016 Update is 90% complete and will be presented to County Board of Supervisors on 3/22/2016. </t>
  </si>
  <si>
    <t xml:space="preserve">September-December 2015: Phase 2 of the County Facility Inventory and Database was completed. Reports and interactive tools were provided to participating departments with a focus on highest energy use/cost faciilities and anomoly reporting. Requirements for a new County cloud based utility management software have been established along with a budget appropriation; procurement and implementation will occur in FY 2016-2017. No further benchmarking of County facilities has occured since last report. </t>
  </si>
  <si>
    <t xml:space="preserve">Oct-Dec 2015: consulted with Ann Edminster and H2 video to produce 3 ZNE short animation videos. Video #1 is a general dsecription of what ZNE is and how it is different/similar to regualr construction. Video #2 is targeted at teaching building professionals how to appropriately assemble a team and set goals. Video #3 helps homeowners understand how to navigate the process of building a ZNE home. We also coordinated with the New Buildings Institute and PG&amp;E to host a ZNE Schools Workshop in spring 2016 as part of the ZNE Schools Pilot program. </t>
  </si>
  <si>
    <t>Oct-Dec 2015: Brisbane CAP Adopted, Woodside CAP adopted, Atherton 2030 CAP drafted, Belmont 2035 CAP updated, Menlo Park CAP quantification/ update to council, Foster City approved by Planning Council.</t>
  </si>
  <si>
    <t>Support Tracking og GHG Emission Reduction Outcomes on County Open Data Portal</t>
  </si>
  <si>
    <t>San Mateo County Energy Watch will work with the cities and County to establish a new "Dashboard" for performance tracking of common measures and data included in the RICAPS Climate Action Planning menu.</t>
  </si>
  <si>
    <t>4.1.4 – Conduct the energy efficiency savings analysis and post graphs and narrative for transparancy and education.</t>
  </si>
  <si>
    <t>Anticipated 6/30/2016</t>
  </si>
  <si>
    <t>Number of Measures posted on dashboard</t>
  </si>
  <si>
    <r>
      <rPr>
        <b/>
        <sz val="9"/>
        <color rgb="FF0070C0"/>
        <rFont val="Arial"/>
        <family val="2"/>
      </rPr>
      <t xml:space="preserve">Oct-Dec 2015: </t>
    </r>
    <r>
      <rPr>
        <sz val="9"/>
        <color rgb="FF0070C0"/>
        <rFont val="Arial"/>
        <family val="2"/>
      </rPr>
      <t>SMCEW discussed the Open Data Portal at two RICAPS Working Group meeting and held one sub-group meeting to collect input and launch the project. SMCEW aslo established a scope of work for negociation with County of San Mateo, Information Services Department. Concept presentation delived at one C/CAG RMPC meeting.</t>
    </r>
  </si>
  <si>
    <t>Oct-Dec 2015: Data issues precented all 21 being completed by the end of 2015, but will be sorted in early 2016 by PG&amp;E and DNV GL.</t>
  </si>
  <si>
    <t xml:space="preserve">Benchmarking of facility has not been accomplished. City has been unresponsive for benchmarking. </t>
  </si>
  <si>
    <t>Will work with new staff to accomplish objective.</t>
  </si>
  <si>
    <t>n/a - 2016 project</t>
  </si>
  <si>
    <t>Contact will be made with the Santa Maria Police Department to benchmark the headquarters building. Will connect with city council member to achieve priority status for project.</t>
  </si>
  <si>
    <t>Completed.    Event took place on April 22nd in New Cuyama and was hosted by 1st District Supervisor Salud Carbajol. Aside for energy efficiency program information and sign-ups, the program included County Fire, Sheriffs, Public Works and Health Dept. Attemdance altogether about 60 people.</t>
  </si>
  <si>
    <t xml:space="preserve">Completed. </t>
  </si>
  <si>
    <t xml:space="preserve">Unable to schedule with 4th District Supervisors office. </t>
  </si>
  <si>
    <t>This initiative will be part of the 2016 SER plan. Will work with Supervisor Peter Adam.</t>
  </si>
  <si>
    <t xml:space="preserve">Coordinated with City of Buellton for direct install projects and an outreach program. Program included a website, a mailer, and incentives for residents and businesses to get an energy audit and perform an upgrade. Program took take place in time for Energy Awareness Month in October of 2015. The Partnership provided a $20,000 grant to the City of Buellton for energy efficiency upgrades in three facilities and a community-wide awareness program. The retrofit resulted in $1,300 in annual savings to the Avenue of the Flags facility; $1,100 in savings to the Post Office facility; and $1,200 in annual savings to the community library/city council chambers facility. 
Additionally, a community-wide survey was distributed to 1,600 households and businesses. The survey included a commitment card providing the recipients the opportunity to pledge their conservation effort and sign up for a prize drawing. Two businesses won $250 credit toward their utility bill. The residential winner received an energy efficient washer and dryer from SGC and PG&amp;E. The winners were awarded at a Buellton City Council meeting in December. The grant also funded the creation of the Buellton Green Scene website to further promote conservation programs in the community.
</t>
  </si>
  <si>
    <t>Santa Maria Television recorded and edited film segment, which will be placed on the Chamber website. The radio promotion was completed and will not be continued due to lack of measurable response.</t>
  </si>
  <si>
    <t>December 2016</t>
  </si>
  <si>
    <t xml:space="preserve">Membership: in conversation with Mariposa County and Tuolumne County about joining Sierra CAMP and we have invited Mariposa to join as a Steering Committee member. Education &amp; Outreach: On March 21 Sierra CAMP will lead a public webinar "State Climate Policy in 2016: What it Means for the Sierra" - currently there are 51 registrants; maintaining Sierra CAMP social media (Facebook &amp; Twitter) and website with regular updates on climate and energy news in California and the Sierra region. Research: Weekly tracking of current and potential climate and energy policies that will impact Sierra communities such as the Greenhouse Gas Reduction Fund, AB 32, the Water Bond, Sustainable Groundwater Management Act, and ARB black carbon regulation - these materials are synthesized and shared with Sierra CAMP membership. PG&amp;E is only supporting portions of Sierra CAMP's efforts. Our work around adaptation, for example, is funded by other sources. </t>
  </si>
  <si>
    <t>GPIV- GHG inventories for local governments</t>
  </si>
  <si>
    <t>SBC is currently collecting benchmarking data, along with data collection for GHG inventories, and will begin inputting local government (LG) facilities into Energy's Star's Portfolio Manager.</t>
  </si>
  <si>
    <t>SBC has finished collecting and conditioning GHG data and calculating emissions, and drafting GHG inventory reports. Public presentations to local government boards/councils are scheduled for March and April. Benchmarking was secondary to acquiring all necessary data and finalizing the reports, but we will resume benchmarking once presentations are completed. Benchmarking does not need to be included in the current reports. SBC to provide follow-on value to the jurisdiction through benchmarking of municipal facilities. We are in the process of recruiting additional jurisdictions to inventory during 2014, and have met with City of Biggs and Angels Camp and received verbal approval from both.</t>
  </si>
  <si>
    <t>Staff presented the reports to Oroville, Marysville, Wheatland, and Mariposa Counties during April 2014, and sent follow-up packages to each. SBC successfully recruited two additional local governments, Biggs and Angels Camp, and began inventory data collection in May 2014. Data collection and conditioning and emissions calculations were completed for each this summer. Staff is currently finalizing a draft report for administrative review, which should be delivered to the jurisdictions in the next week or two. Presentations will take place sometime in October or November.</t>
  </si>
  <si>
    <t>SBC completed inventory reports for Biggs and Angels Camp, including facilities benchmarking and held a hand-off training to jurisdiction staff on how to access and update their portfolio manager accounts. SBC is currently collecting data for the seven local governments listed in the description, and will have benchmarking completed by the end of this year.</t>
  </si>
  <si>
    <t>SBC is completing re-inventories and facility benchmarking for Nevada City, Loomis, Plymouth, Jackson, Amador County, and Sutter Creek. Re-inventory reports and benchmarking will  be complete before the end of this year.</t>
  </si>
  <si>
    <t>SBC completed re-inventories and facility benchmarking for Nevada City, Loomis, Plymouth, Jackson, Amador County, and Sutter Creek. SBC provided followup packages to each jurisdiction that includes all work completed as well as protocols used so that local government staff have the tools necessary to re-create or update their inventories at any time.</t>
  </si>
  <si>
    <t>GPLN- Strategic Energy Resource Reports for Loomis and Nevada City</t>
  </si>
  <si>
    <t>SBC will assist 2 local gov'ts with development of EAPs.</t>
  </si>
  <si>
    <t xml:space="preserve">Number of new Local Gov't Energy Action Plans/Climate Action Plans developed </t>
  </si>
  <si>
    <t>2 in progress</t>
  </si>
  <si>
    <t>20-25</t>
  </si>
  <si>
    <t>Nevada City has been slow to progress due to current planning efforts taking priority.</t>
  </si>
  <si>
    <t>SBC recently hired a Senior Planner whose main focus is drafting these energy documents. She has a background in planning and specifically general planning and Environmental Impact Reporting for Calaveras County. We are currently working to update our statement of work to incorporate her expertise in planning and will be providing PG&amp;E with an update in early March. Then we will re-engage the jurisdictions with meetings providing work products that will go into the final energy action plans.</t>
  </si>
  <si>
    <t>Staff has developed summary docs and held meetings with Loomis and Nevada City during May. SBC spent significant time preparing for and outreaching to the communities in advance of an August workshop to inform the public on the process of developing an energy plan, and held the workshops on 8/20 in Loomis and 8/28 in NV City. The events were not well attended, but participation was engaging. SBC is now developing specific goals and strategies for each jurisdiction to be reviewed by their staff, then brought to public for comment and input. Admin drafts of the EAPs are expected during November.</t>
  </si>
  <si>
    <t>Bundled into new activity, GPER - EAPs for local governments</t>
  </si>
  <si>
    <t>GPER- EAPs for local governments</t>
  </si>
  <si>
    <t>SBC will assist two local governments with development of Energy Action Plans (EAPs). SBC will assist in implementation of EAPs for Nevada City, Loomis, Plymouth, Jackson, Amador County</t>
  </si>
  <si>
    <t>2 new, 5 implemented</t>
  </si>
  <si>
    <t>Plymouth, Jackson, and Amador Counties have been recruited, and Sierra Business Council (SBC) is beginning to develop background documents and engage the local government in setting up working groups.</t>
  </si>
  <si>
    <t>Similar to Nevada City and Loomis, SBC  has held community workshop to inform public of the energy action plan. Jackson, Plymouth and Amador Counties chose to hold a joint workshop since many of the residents of each community are mutually interested in the county as a whole. The input from this workshop was recorded and now SBC is drafting goals and strategies for how the jurisdiction can best reduce energy use. Admin draft reports are expected in November.</t>
  </si>
  <si>
    <t>SBC held a second study session and online survey to solicit public feedback on the strategies in the EAPs during October. Using that feedback, SBC prepared the administrative draft EAPs to 5 local governments at the end of the year, and received comments back in January 2015. February and March have been spent recruiting public support and outreach for our presentations of the public review draft reports to planning commissions and councils/boards in each jurisdiction, and as of now Jackson and Loomis have accepted the plans.</t>
  </si>
  <si>
    <t>SBC developed chapters and data to be presented to the public at a study session in June, along with online survey widely distributed, to garner support and ideas for strategies the jurisdictions could use to reduce its energy use. Potential strategies were presented to the public and input was collected and incorporated into the report. An administrative draft report was prepared during September, and a final public draft will be presented to elected officials this fall.</t>
  </si>
  <si>
    <t>SBC prepared public drafts of the energy action plans for Sutter Creek and Mariposa County and presented them to each respective planning commission and board/council. Recommendations were made by each of the planning commissions, and both the Mariposa County Board of Supervisors and Sutter Creek City Council approved the plans. SBC completed all goals for implementation assistance for each of the five local governments with previously approved EAP's, Nevada City, Loomis, Plymouth, Jackson, Amador County.</t>
  </si>
  <si>
    <t>GPWX- Water energy nexus</t>
  </si>
  <si>
    <t>SBC will develop demonstration project based on findings of the 2014 needs assessment study, which will save gallons of water and associated energy use</t>
  </si>
  <si>
    <t>1 agency to participate in demo project</t>
  </si>
  <si>
    <t xml:space="preserve">Five water districts recruited for recommendations study: Placer County Water Agency, Nevada Irrigation District, El Dorado Irrigation District, Grizzly Flats Community Services District, Georgetown Divide Public Utility District. Pump testing is nearing completion, now moving into other parts of the study. </t>
  </si>
  <si>
    <t>Sierra Business Council (SBC) has completed all pump testing and is currently drafting research findings for the recommendations report, and has contracted with a professional engineer to develop water audits and perform meter tests at select districts. This should enhance the value of the report since it will support real-world, meaningful recommendations on how to update and improve the current systems. The meter testing is anticipated to occur in March and April.</t>
  </si>
  <si>
    <t xml:space="preserve">SBC, working with our consultant (water systems engineer), has completed the meter accuracy testing for Georgetown Divide Public Utility District.  This analysis will provide conclusions that can be applied to other water agencies in the Sierra foothill region.  We may include a case study that determines the energy savings from an on-the-ground leak loss detection effort at Placer County Water Agency.  This effort is needed to inform the leak loss detection section of the recommendations report.   We are continuing to draft the recommendations report which will be completed before the end of 2014. </t>
  </si>
  <si>
    <t>The needs assessment study completion was extended to 2015 due to the need to finalize important data relating to a major report section; the report was presented to PG&amp;E staff in March.</t>
  </si>
  <si>
    <t>Placer County Water Agency has agreed to participate in a demonstration project that will train their staff (by expert leak detection consultant) to use leak detection equipment, and provide a survey of PCWA pipe. The training will take place in November 2015.</t>
  </si>
  <si>
    <t xml:space="preserve">In December PCWA completed a leak detection training lead by Utility Services Associates. 7 PCWA staff members were trained, with 1.5 days in the classroom and 3.5 days in the field. PCWA staff learned the basics of leak surveying and pinpointing, and learned on both their own equipment and equipment provided by the trainers. A total of 13 leaks were found as a result of the training, with an estimated total leakage of 67 GPM. </t>
  </si>
  <si>
    <t>This program was discontinued as of Jan. 2015</t>
  </si>
  <si>
    <t xml:space="preserve">Number of DIY kits borrowed; Savings estimated based on number of check outs. </t>
  </si>
  <si>
    <t>From September through December 2015, there were a total of 85 toolkit checkouts County-wide, for a total of 435 checkouts in 2015. SVEW staff engaged with 205 local government officials. Staff hosted information tables at three community events. Staff is looking to leverage marketing and outreach development for the DIY Toolkit from Green Ninja, a San Jose State-based environmental education nonprofit in the future. In preparation for the 2016 program cycle, SVEW staff received a proposal from Green Ninja and began scope of work  negotiations.</t>
  </si>
  <si>
    <t xml:space="preserve">Held 8 classes with a total of 111 attendees. </t>
  </si>
  <si>
    <t xml:space="preserve">SVEW staff engagement of facility staff in other jurisdictions was put on hiatus during this time frame due to staffing turnover. During this time period, no benchmarking report(s) was presented. SVEW will restart this initatives in the next interval including engagement of the Santa Clara Counties Association (elected) and the Santa Clara County City Managers Association to raise the awareness of program offerings and to engage local government decision makers to help accelerate the uptake of energy efficiency initiatives within municipal government buildings.  </t>
  </si>
  <si>
    <t xml:space="preserve">SVEW staff drafted a new building benchmarking report template in order to present a community’s municipal building data in a helpful, condensed, and easy to read format. The reports help to start the energy efficiency conversation with SVEW's partner communities and to identify the highest opportunity municipal buildings.
SVEW staff engaged with 21 local government officials. Staff coordinated with the City of Morgan Hill, PG&amp;E and Ecology Action on a proposal from Morgan Hill’s energy consultant I’m-In-Control to provide building energy automation resources. Ecology Action worked with Morgan Hill to provide an energy audit for two buildings, their Civic Center and a Police Department.
SVEW staff submitted a draft municipal benchmarking report to Cupertino and continued working with Cupertino staff to get additional information about Cupertino’s municipal buildings such as verification of building square footage and solar installations.
SVEW staff coordinated with Ecology Action and City of San Jose facilities staff to provide building benchmarking and to begin targeting municipal buildings for energy audits beginning in 2016.
</t>
  </si>
  <si>
    <t>SVEW will provide targeted EE services to schools in 2015. We combine our existing technical resources (DI, customized retrofit engineering, &amp; benchmarking) with Prop 39 resources and a targeted outreach campaign.</t>
  </si>
  <si>
    <t>Conduct CRI audits for 5 schools or school districts; launch CRI project for 1 school or school district.  Engage at least 10 small school districts/charter schools.  Develop at least 1 case study</t>
  </si>
  <si>
    <t xml:space="preserve">SVEW staff engaged with 51 local government officials. Staff continued developing energy expenditure plans (EEPs) for five local education agencies (LEAs) as well as a schools strategy for 2016. EEP work included communicating and meeting with LEA representatives, benchmarking school sites, conducting three preliminary lighting audits, coordinating with Ecology Action to provide energy audits at 20 sites, analyzing and prioritizing energy measures identified, and completing EEP submission forms. SVEW coordinated with the Energize Schools program in order to be able to serve more LEAs in 2016. </t>
  </si>
  <si>
    <t>Staff have recently met with two vendors of microgrid/energy storage technologies. Both vendors have proposed battery electric storage systems for our main County Administartion Center campus that would provide cost savings to the County, and potentially demand response benefits for the utility, making use of time-of-use energy rate differentials. We are considering issuing an RFP to solicit such a project.</t>
  </si>
  <si>
    <t>The new Director of the General Services Department has recently stated her support for life cycle cost-based budgeting for capital projects, staff have renewed impetus and administrative backing to pursue implementation of this strategy.</t>
  </si>
  <si>
    <t>Staff began participation in a 6-month REV Sustainability Circle with the goal of producing a "sustainability action plan" for internal County operations. This SAP will be used as the basis for the County's municipal climate action plan to be presented to the Board for approval in conjunction with the Climate Action 2020 plan below..</t>
  </si>
  <si>
    <t>Staff continued to participate in Climate Action 2020 stakeholder working group meetings. Staff updated the GHG emissions inventory for County operations with 2015 data, which show a continuing decline in total GHG emissions compared to 2014.</t>
  </si>
  <si>
    <t>The October 28, 2015 LEAF event in Sebastopol was a success with 66 attendees, leading to four energy audits and one completed SCEW retrofit project. Staff began work on development of a "SMB Marketing Outreach: Past Success and Next Steps. A Survey of Energy Watches and Partner Organizations" report that collects case studies and lessons learned from 13 Energy Watch and affiliated programs. Consultant Center for Sustainable Energy conducted a survey of municipal government officials. The survey’s key findings were that awareness of the SCEW program and its offerings needs to be raised; that local governments have inadequate staff, technical expertise, and funding to implement cost-effective energy retrofits; and that there is a widespread need for assistance with building energy benchmarking as a first step toward better energy management and efficiency upgrades.</t>
  </si>
  <si>
    <t>SCEW staff continued adding County facilities to the County's Portfolio Manager account and added virtual meters to attribute central plant energy use to individual buildings on the main campus. Staff trained one Facilities Development and Management intern in use of Portfolio Manager.</t>
  </si>
  <si>
    <t>Anticipated December 2016</t>
  </si>
  <si>
    <t>VIEW has completed municipal benchmarking for the County of Kings and the City of Dinuba on Portfolio Manager. 50% of the City of Corcoran's utility accounts have been benchmarked.</t>
  </si>
  <si>
    <t>VIEW has done preliminary research for and begun to draft the Energy Action Plan for the City of Dinuba. VIEW has developed an Energy Action Plan for the County of Kings and is 90% complete.</t>
  </si>
  <si>
    <t xml:space="preserve">The City continues to keep this effort on their radar for completing the required community outreach event.  Additoianlly, the City sought match funding from the POM Wonderful company in Q4 2015 to expand the reach of the mini-grant into the community.  The City was notified (through the SJVCEO) in Janaury 2016 that the funding was not awarded. THe City will move forward with the original amount.  </t>
  </si>
  <si>
    <t>As of 03-14-2016: 2,623 PG&amp;E service accounts cleaned up; 2,356 PG&amp;E accounts uploaded into ESPM and registered with ABS; 22 referrals made to Third Party Programs; 278,105 kWh completed; 1,000,000 kWh pending.</t>
  </si>
  <si>
    <t>October 2015 - December 2015 Update</t>
  </si>
  <si>
    <t>YEW will continue to participate in Winters events on an event-by-event basis.</t>
  </si>
  <si>
    <t>5 events over the course of the year where there is a reasonable expectation of identifying clients.</t>
  </si>
  <si>
    <t>YEW has been discussing potential programs with the West Sacramento Chamber of Commerce. Thus far the parnership has been disappointing and it is unlikely that we will continue working with them next year focusing instead on other mechanisms to promote energy efficency in small and medium size businesses.</t>
  </si>
  <si>
    <t>YEW has  not supported the Davis Chamber of Commerce this year, in part due to limited success in achieving energy efficiency, but also due to PG&amp;E gudance to not expend funds on chamber memberships.</t>
  </si>
  <si>
    <t>YEW has terminated its work with thye Woodland Tree Foundation in response to PG&amp;E guidance that funding for tree planting programs is no longer authorized.</t>
  </si>
  <si>
    <t>School Environmental and Energy Programs</t>
  </si>
  <si>
    <t>This is a major project and partnership with the Yolo County Office of Education, the Washington Unified School District, and the City of West Sacramento. The program described in the March report continues.</t>
  </si>
  <si>
    <t xml:space="preserve">The SEEP program  has become an established program in West Sacramento schools and now includes several classes on sustainability, teacher training, an after school program for kids to learn about energy efficiency, field trips to renewable energy sites and UC Davis, and hands on experience installing solar pv systems on low-income homes.YEW is reshaping its contibution to this program to focus on energy efficency, in compliance with recent PG&amp;E directve to not fund solar or renewable energy projects.  </t>
  </si>
  <si>
    <t>This is a major project and partnership with the Yolo County Office of Education, the Washington Unified School District, and the City of West Sacramento.The program described in the March report continues.</t>
  </si>
  <si>
    <t>No progress to report. YEW provided a draft Climate Action Plan and offered to coordinate pubic meetings to discuss the plan, but to date the city has not  acted to do so.</t>
  </si>
  <si>
    <t>YEW has focused its efforts with Cool Davis on establishing an Energy Ambassador program to train community members to conduct simple energy assessments. This pilot project is focused on faith communities and is part of a broader effort to reach out to the community as a whole about energy efficiency.</t>
  </si>
  <si>
    <t>YEW has reduced its participation in partnership with GRID Alternatives pursuant to guidance provided by PG&amp;E to not fund efforts to promote solar energy. We continue to look for ways to continue the relationshp with a narrowed focus on energy efficency and the state's mandated loading order.</t>
  </si>
  <si>
    <t>YEW has not been working directly with GRID  Alternatives after receiving direction from PG&amp;E to not work directly on renewables.</t>
  </si>
  <si>
    <t>Kim Garrett resigned to take another job. Efforts to continue targeted outreach are planned for next year via a contractual relationship with RHA.</t>
  </si>
  <si>
    <t>Progress has been slow; our student contact has had other responsibilities. He is aiming for Late September for a meeting offraternity and sorority leaders to describe energy efficiency, its importance, and potential cost savings. PG&amp;E will provide the training.</t>
  </si>
  <si>
    <t>This program failed to gain tration and is being discontinued, in par due to problems inherent in working with student fraternity members but also due to PG&amp;E's reassignhment of Maggie Guzman, a key component of thetem working on this project.</t>
  </si>
  <si>
    <t>YEW partnered with NCCT to develop classroom materials and deemonstration materials for River City High School, and for use by high school students to conduct "training" with students at lower grade levels.</t>
  </si>
  <si>
    <t xml:space="preserve">YEW no longer supports this program due to guidance from PG&amp;E to not fund efforts to promote solar energy. We continue to search for ways of supporting the partnership through focused effors on energy efficvency nd classroom activities. </t>
  </si>
  <si>
    <t>Program effectiveness study of local governments who have received inventory services was conducted and delivered to PGE.</t>
  </si>
  <si>
    <t>No update as program administration was moved to Valley Vision.</t>
  </si>
  <si>
    <t>Complete</t>
  </si>
  <si>
    <t>AMBAG Energy Watch staff prepared a presentation for the County of Monterey Board of Supervisors, at their request, to justify the creation of a new position, that of Susainability Manager for the County of Monterey.  This was approved and a new Sustainability Manager started in October of 2016.  The CAO's office of the County of Monterey has asked that the AMBAG Energy Watch program manager serve as the mentor to the new Sustainability Manager to assist them in getting up to speed in the region, in the workings of the County, and with the GHG Inventories, EAS Strategy and Drafts of the CAP documents.  AMBAG Energy Watch staff has been provideing intensive one-on-one training to the new Sustainability Manager.  As such the process of moving forward with the next step of the CAP adoption process was understandably delayed until the new Sustainability Manager was ready to take the lead role in this effort, which he is now.  A major coordinating meeting with the executive team of the nine departments in scheduled for late March.  AMBAG Energy Watch senior management has been asked by the CAO to facilitate the meeting.  The Sustainability Manager will present.</t>
  </si>
  <si>
    <t>Same update as September 2015</t>
  </si>
  <si>
    <t>SMCEW, in support of the RICAPS project and coordination with the cities in San Mateo County, formed a working group of cities to explore a solution to online data tracking for both resource use, emissions and CAP measures. Staff has identified a tool currently in use by the County for performance measurement and transparaency: Socrata. The County has staff resources for development of a number of measures and data. Socrata serves as a data depository and the data can be charted and formated into graphs. The graphs and charts can then be linked into pages that include narrative for each measure, so this is a tool that can both store the data and present it. The working group meets regularly to dicuss progress and give input. Staff is also exploring the development of infographics to make the visual presentation more enticing for the reader.</t>
  </si>
  <si>
    <t>Answers to CPUC questions regarding September 2015 Update</t>
  </si>
  <si>
    <t xml:space="preserve">Guadalupe upgrades:  Can you please clarify in the description if this project was only outreach or if it also funded the direct install upgrades?                     
ANSWER: 
Guadalupe Upgrades and Direct mailing outreach completed.  A letter from the Mayor promoting energy efficiency including information about PG&amp;E and So Cal Gas programs was mailed to 170 businesses and 1,293 residents.  Energy efficiency lighting upgrades were made to the City Hall and American Legion building saving over 35,000 kwh annually.
Upgrades were done between 2013-2015 at 6 facilities in Guadalupe. The type of upgrades were interior and exterior lighting and refrigeration: screw-in CFL’s, screw-in LED’s, T5 High Bays, T8 Linear Fluorescents, TLED’s, exterior LED’s and HWD CFL’s, Anti-sweats, ECM’s, Auto Door Closers, LED light bars, Vending Misers.
</t>
  </si>
  <si>
    <t xml:space="preserve">Guadalupe benchmarking: Can you please provide an update in the latest narrative on benchmarking the city of Santa Maria’s new police building?  Also what are the next steps for benchmarking Guadalupe or has it been suspended due to the city’s unresponsiveness?  How long is PG&amp;E willing to wait to get the benchmarking complete?  How much of the budget has been spent on this?
ANSWER:
Guadalupe benchmarking is suspended for the upcoming year. Will reconnect in 2017. 
Santa Maria’s new police building is less than a year old, so benchmarking discussions are in the early stage.
</t>
  </si>
  <si>
    <t xml:space="preserve">Casmaila School and Business Upgrades and Workshop for Community Members:  Please make the Deliverable/Metric column more specific by specifying the type of energy efficiency upgrades.  Also, add quantifiable numbers in the Accomplished to Date column including how many buildings are planned for upgrades?
ANSWER:
The types of upgrades were interior and exterior lighting: CFL’s, T8 Linear Fluorescents, LED Wall Packs, OCC sensors. Casmalia school (Winifred Wollam School) had 6.90 kW savings and 40,314.78 kWh savings. Work was also done for the Hitching Post Restaurant with 0.38 kW savings and 5,473.57 kWh savings. The number of buildings with completed upgrades is not on record.
</t>
  </si>
  <si>
    <t xml:space="preserve">Hard-To-Reach Businesses:  Please confirm that there only 5 elected officials engaged.  Based on the narratives it seems like more may have been engaged.  
ANSWER:
Five elected officials were engaged. The other officials listed in the narrative were management and executive staff from various city, county and state offices.
</t>
  </si>
  <si>
    <t xml:space="preserve">Agricultural Businesses: Please confirm that there only 5 elected officials engaged.  Based on the narratives it seems like more may have been engaged.  
ANSWER:
Five elected officials were engaged. The other officials listed in the narrative were management and executive staff from various city, county and state offices.
</t>
  </si>
  <si>
    <t xml:space="preserve">City of Santa Maria Benchmarking Facilities: What are the next steps or has benchmarking been suspended due to the city’s unresponsiveness?  How long is PG&amp;E willing to wait to get the benchmarking complete?  How much of the budget has been spent on this?
ANSWER:
Benchmarking efforts in Santa Maria will focus on the police station as a priority with additional facilities included as time and interest allow.
</t>
  </si>
  <si>
    <t xml:space="preserve">Collaboration with City of Buellton:  In the March narrative you mention a meeting with the city of Buellton but do not mention it in the September narrative.  Please include in the latest narrative what progress was made at the meeting.
ANSWER:
The Partnership provided a $20,000 grant to the City of Buellton for energy efficiency upgrades in three facilities and a community-wide awareness program. The retrofit resulted in $1,300 in annual savings to the Avenue of the Flags facility; $1,100 in savings to the Post Office facility; and $1,200 in annual savings to the community library/city council chambers facility. 
Additionally, a community-wide survey was distributed to 1,600 households and businesses. The survey included a commitment card providing the recipients the opportunity to pledge their conservation effort and sign up for a prize drawing. Two businesses won $250 credit toward their utility bill. The residential winner received an energy efficient washer and dryer from SGC and PG&amp;E. The winners were awarded at a Buellton City Council meeting in December. The grant also funded the creation of the Buellton Green Scene website to further promote conservation programs in the community.
</t>
  </si>
  <si>
    <t xml:space="preserve">Collaboration with City of Santa Maria:  Please provide detail on what was specifically distributed in the information bags.
ANSWER:
Information included Energy Watch material on eligible upgrades, such as insulation, duct and air sealing, high-efficiency furnace and cooling systems, high-efficiency water heaters, energy efficient windows and solar electric systems. The material provided website and telephone access for further information and inquiry.
</t>
  </si>
  <si>
    <t xml:space="preserve">Building Safety Month: In the March 2014 narrative please specify the 12 LGPs involved.  Energy Action Plan (EAP) created and updated: Please specify the 12 LGPs in the goal.  Also, do you feel confident the January review with Bakersfield will get the project back on track?  What is the plan if it is unsuccessful?
ANSWER:
County of Kern, Arvin, Bakersfield, California City, Delano, Maricopa, McFarland, Ridgecrest, Shafter, Taft, Tehachapi, Wasco
Yes, I do feel that the City of Bakersfield will get their project back on track.  Once a new Energy Coordinator has been designated, this will be the priority. 
</t>
  </si>
  <si>
    <t xml:space="preserve">Local Gov’t Utility Manager Program: Please add how many new local gov’t benchmarking policies/procedures have been accomplished to date in the appropriate column.
ANSWER:
7 complete (County of Kern complete on the SCE &amp; PG&amp;E data), City of Taft currently in the process, City of Shafter next.
</t>
  </si>
  <si>
    <t xml:space="preserve">Small Community Outreach: Can you please elaborate in the description on the rebates for new appliance purchases?  Also, please add the number of utility rebates tied to the purchase of EE appliances that have been accomplished to date in the appropriate column.
ANSWER:
Community outreach activity for September 2015 - City of Wasco asked residents to replace old washing machines with new energy efficient ones and receive a $100 dollar rebate.  A total of ## rebates were issued. 
</t>
  </si>
  <si>
    <t xml:space="preserve">CESC-SmartSolar Program: Can you please clarify if this project is solely educating people on energy efficiency or if it is also promoting solar?
ANSWER:
SmartSolar is not receiving funding in the 2016 cycle. In the past this program was funded to help our customers understand solar investments and evaluate solar bids from contractors. The program consisted of education, consulting but did not do any implementation. 
</t>
  </si>
  <si>
    <t xml:space="preserve">Continuous Process Customer Service:  Please clarify the work being performed by the code experts from Benningfield Group in the latest narrative.  Also, this latest narrative is confusing because according to the completion date and March 2015 column this project was already completed.  Please explain.
ANSWER:
The Benningfield group was not involved in the Continuous process work. Please replace this narrative with “work completed”.
This work was completed in May. Please correct the completion date. 
</t>
  </si>
  <si>
    <t xml:space="preserve">Rising Sun Energy Center: Why is this WE&amp;T program being billed to EE and LGP? What is the EE benefit to LGP and the SP connection? Please check that Educational Programs is the appropriate strategic plan menu (SPM) Item.  It seems like a program that should be funded by the Workforce Education and Training (WE&amp;T).
ANSWER:
I am not sure where the WE&amp;T reference is coming from (are you referring to row 19?). The GEST program is an educational job training program run by Rising Sun Energy Center. I agree that the appropriate SP item is Workforce development.
</t>
  </si>
  <si>
    <t xml:space="preserve">CESC-Your energy Manager:  The budget of $80,000 seems high for a goal of only 5-10 businesses. However it sounds like the program is being well received.  Since the program already has 8 participants and the anticipated completion date is 2021 would you consider increasing the goal?
ANSWER:
The goal has been increased to 25 businesses in 2016. The program completion date is not 2021, rather funding is approved on an annual basis thus the completion date is 2017.
</t>
  </si>
  <si>
    <t xml:space="preserve">Quest Municipal Capacity Building: I believe you accidently put Local Gov’t Utility Manager Program as the SPM item?  Also, it sounds like the subcontractor should have scheduled more meetings to meet the goal of 4 LGs?  What improvements can be made to make similar programs more successful in the future?
P. 11
ANSWER:
Yes, that is a mistake – the SPM should be: Stakeholder Engagement EE Expertise. We have funded Civic  Spark in 2016 to support municipal capacity building moving forward.
</t>
  </si>
  <si>
    <t xml:space="preserve">To Code Pilot for HVAC Change-outs: Please check the SPM item is correct.  In the March 2014 narrative can you provide more detail on the CPUC approval of the HVAC “to code” pilot? Was this program closed?  If not, can you please update the latest narrative with any progress that has been made towards improving the low program participation that is mentioned in the March 2015 narrative?
ANSWER:
believe that PG&amp;E requested approval from the CPUC to conduct the HVAC To Code Pilot, this is the extent of my understanding of how the HVAC To Code Pilot came to be. The September 2015 narrative does address next steps towards low participation.
</t>
  </si>
  <si>
    <t xml:space="preserve">Residential and Commercial Energy Efficiency Program Consultation:   Anticipated completion date was 2014 with a goal of 10+ events but only 3 were accomplished to date.  Is this accurate?
ANSWER:
No the column labeled “Accomplished to Date (2013-2014 cycle)” was not updated. The last update to this column was September 2013
</t>
  </si>
  <si>
    <t xml:space="preserve">Energy Benchmarking Policies and Procedures:  How many Benchmarking policies and procedures have been accomplished to date?  Please provide a narrative update for September 2015.
ANSWER:
We continue to promote the benchmarking opportunity to all municipalities but to date there have been no advancements by the municipalities to implement a benchmarking requirement. We have performed assessments for a minimum of 7 different municipalities and all our assessment include benchmarking which is covered when the reports are delivered and reviewed with each municipality. The purpose and benefits of benchmarking are also covered during the report review. The narrative exists in the delivered September 2015 document.
</t>
  </si>
  <si>
    <t xml:space="preserve">Water Energy Nexus Training for Underserved Municipalities:  Is 0 the correct number of Water Energy Nexus Trainings that have been completed?  Please provide a narrative update for September 2015.
ANSWER:
No the column labeled “Accomplished to Date (2013-2014 cycle)” was not updated. The last update to this column was September 2013 The updated narrative is in Attachment 4 for Fresno.
</t>
  </si>
  <si>
    <t>New narrative submitted, please see Attachment 5 emailed to CPUC on 3/7/16</t>
  </si>
  <si>
    <t>Item has closed, New narrative submitted, please see Attachment 5.</t>
  </si>
  <si>
    <t>New narrative submitted, please see Attachment 5.</t>
  </si>
  <si>
    <t xml:space="preserve">Assistance for CAPs:  Please explain what deliverable/Metric is being used.  Also, please provide more info on the staff changes mentioned in the March 2015 narrative in the latest narrative.
ANSWER:
Project closed upon departure of county energy champion who promoted the project and saw the successful completion of the County’s government facilities GHG inventory.  New narrative submitted.   In April 2015, Public Works Program Engineer Jerry Jackson was named to fill the gap left by the departure of County Engineer Kheng Vang.
</t>
  </si>
  <si>
    <t xml:space="preserve">County Wide Energy Efficiency Program: Please provide more info on the staff changes mentioned in the March 2015 narrative in the latest narrative.
ANSWER:
Program turned over to County public works department, December 2015 update reflects the County’s decision to turn the program over to the Madera County Economic Development Commission
</t>
  </si>
  <si>
    <t xml:space="preserve">Benchmarking LG Buildings:  Can you please provide in the goal column the number of buildings that need to be benchmarked to reach the 75% goal?  Also, please fill in the accomplished to date column.
p. 13
ANSWER:
Even through our city and county contacts, we have had a very difficult time getting an exact list of all the local government buildings in Mendocino County. The LGs have lists available, but many of the listed facilities with addresses are satellite boxes or road signs or other random objects and not necessarily buildings. We pulled a report from Tableau a couple years back to try to get a handle on this number, but even that report had the same mislabeling issues.
Really the only way to verify the number of buildings in the county would be to do a windshield survey- which we may do here in the next couple months. I still believe benchmarking is a valuable tool and should be focused on more fully.
What I seem to remember from a county contact was a number of County facilities at around 80-90. Doing some cross-referencing with our Tableau report, I am going to be conservative and revise this number quite a bit upward- to 150. We will then need to verify that via windshield surveys the first part of the year- and for future reports. The accomplished to date number would still be the same at 40.
I hope this is helpful. We will get a more concerted effort underway to provide better data in future reports.
</t>
  </si>
  <si>
    <t xml:space="preserve">Code Compliance Training:  Please add the number of people engaged at your workshops to the appropriate LG Officials Engaged Columns. 
ANSWER:
I will add this in the 2016 update.  Most of the participants in the workshops were builders and developers and lighting or HVAC contractors.  Total participation by local government staff was approximately 10 — no managers.  Please note: the workshops took place in 2013 and 2014.
</t>
  </si>
  <si>
    <t xml:space="preserve">Adopt CAP or EAP or amend other documents to reduce community GHG emissions:  Do you feel that progress will continue to be made on the County Climate Action Plan (CAP) given the Board of Supervisors’ rejection of the draft?  Were you able to address any problems they had with the CAP in your meeting with the County Planning Director?  Also, can you please provide an update on how much of the budget has been used?
ANSWER:
The County has recently resumed its plans to develop a Climate Action Plan.  We have been in ongoing dialogue with County managers and staff about how to significantly improve GHG reductions through energy efficiency strategies. The County Planning Director has been quite interested in our support, and may incorporate some ideas developed by NCEW as part of the CAP.   We have also begun a dialogue with all the County’s jurisdictions about coordinating their climate planning efforts, so that they can have jurisdiction-specific elements where appropriate, and shared goals and targets where that makes sense.  Further, NCEW has been working with the Yountville Green Team on development of their Climate Action Plan.  So, prospects are excellent for both a County plan and a coordinated multi-jurisdiction approach.  This will continue to be a SER emphasis in 2016.  We used less than $1000.  We reprogrammed resources to the Community Wide Engagement SER item.  There is an error on the last spreadsheet in the Budget column:  the correct budget figures should be:  Code Compliance: $3750,  Customized EAP/CAPs: $3125, Community-wide Engagement in EE Planning: $20,700, and Lead with Innovative Programs:$18,825.  In addition, consistent with information from PG&amp;E, we added Prop 39 support as an SER category, and budgeted $3000.
</t>
  </si>
  <si>
    <t xml:space="preserve">Communitywide Planning for Energy Efficiency:  Can you please specify in the description the number of jurisdictions?  Also, please include the number of LG officials Engaged.
ANSWER:
All of the Napa County jurisdictions have been engaged in this approach.  All were consulted and a panel of “local experts” was used to design the community outreach survey.  We can supply the results of that survey.  All of the jurisdictions were represented at the Policymakers Summit, at which the participants agreed that working together on energy conservation strategies for the County would be a very good thing to pursue.  First step: finding ways to collaborate and coordinate on climate action planning (see #2 above).  All of the jurisdictions (except Calistoga) were represented;  we can provide a list.
</t>
  </si>
  <si>
    <t xml:space="preserve">Lead with Innovative Programs for Energy Efficiency:  Please send us a copy of the final report, we would like to review.
ANSWER:
See three attachments emailed to CPUC on 3/7/16 and will provide an update in the 2016 Update Report.
</t>
  </si>
  <si>
    <t xml:space="preserve">Woodland Tree Foundation:  Do you have an exact number of trees planted that can be added to the accomplished to date column?
ANSWER:
The tree planting project planted about 100 trees.
</t>
  </si>
  <si>
    <t xml:space="preserve"> • Utility Tracking and Data Management: Can you please provide us with a link so we can review?
o Utility tracking and data management continues to be performed by the County using Utility Manager Pro server-based software (in use by the County since the 1990s), along with U.S. EPA’s Portfolio Manager and CA Statewide Energy Efficiency Collaboratives SEEC ClearPath tool. At this time the County has no comprehensive cloud-based tracking system for which we can provide a link. We plan to transition to such a system and intend to issue an RFP to select a vendor in the coming year.
o Additionally, we have engaged two consultants who have helped us to advance our energy data management practices for County facilities.
 Tierra Resource Consultants examined our existing electric sub-metering and hot and chilled water metering systems for our main County Administrative Center campus. They produced a report, “Sonoma County Campus Metering Assessment Review and Recommendations,” in which they provided a method for querying data from these systems and identified needed equipment replacement or calibration with cost estimates. The data querying methodology has already been implemented, and equipment upgrades will be added to the County’s capital project plan for potential funding in future budget years.
Newcomb Anderson McCormick helped us transition our measurement and verification procedure for existing County energy retrofits from a consultant-dependent model to a process that County staff can manage independently. The consultant updated existing spreadsheets for analyzing raw data from various energy efficiency and distributed generation projects and provided detailed instructions and user support as staff has been learning to use these new spreadsheets.
</t>
  </si>
  <si>
    <t xml:space="preserve"> Can you please add more detail in the description clarifying how you are investigating these “options”?
ANSWER
• Comprehensive County Facilities Plan: Is this program only for researching and planning zero net energy, microgrid, and energy storage features in capital projects? Can you please add more detail in the description clarifying how you are investigating these “options”?
o A recent change in our General Services Department leadership has brought us a new director who assigns top priority to energy and sustainability. She has endorsed a transition to a model where life cycle costs will be considered in selecting, budgeting, implementing, and maintaining capital projects. This will address an ongoing concern we have had where energy savings accrue directly to the general fund, providing little incentive for facilities management staff to include energy efficiency or distributed generation in capital project investments. We expect this leadership change to reinvigorate our effort to integrate sustainability goals in the Comprehensive County Facilities Plan. Our intent is that an overhaul of the County campus will be built upon a solid foundation of energy efficiency while aiming for zero net energy as our aspirational goal.
o Additionally, we have recently met with two vendors of energy storage technologies. Both vendors have proposed storage systems for our main County campus that would provide cost savings to the County, and potentially demand response benefits for the utility, making use of time-of-use energy rate differentials. We are expecting to issue an RFP to solicit such a project at some time in the coming year.
</t>
  </si>
  <si>
    <t xml:space="preserve">Deep retrofits for SMB customers:  Is it a reporting error that only one person has been engaged, as shown in the LG officials engaged column?  If it is, $70,000 is a lot of money to engage one person.  What has the money been spent on?
ANSWER:
o The questions above point out the multiple shortcomings in the reporting system that are outlined at the beginning of this memo. First off, the $70,000 is a cumulative budget value for 2013-2014 + 2015. Secondarily, only a small fraction of this budget amount was ever expended on actual work or invoiced for reimbursement. Finally, the non-cumulative total listed is only for a single six-month period during which we were quite inactive on this specific project.
o More recently, to re-invigorate efforts on this project, we have identified local municipal agencies as being some of the best candidates for comprehensive building retrofits. The chief activity in this area recently was a survey of municipal government officials by County consultant Center for Sustainable Energy. CSE engaged nine local officials representing five local jurisdictions via a written survey and/or phone interviews. The survey’s key findings were that awareness of the SCEW program and its offerings needs to be raised; that local governments have inadequate staff, technical expertise, and funding to implement cost-effective energy retrofits; and that there is a widespread need for assistance with building energy benchmarking as a first step toward better energy management and efficiency upgrades. We will be taking these findings into account as we progress with our efforts in 2016.
</t>
  </si>
  <si>
    <t xml:space="preserve">Mini-retro commissioning:    Based on the accomplished to date column, it doesn’t appear that this project made much progress (one email to other implementers).  Please comment on how much was spent and add more detail to the 2014 narrative explaining why it was suspended.
ANSWER: 
o Funds for this effort have been reallocated to other projects. One project, an energy-saving reprogramming of variable frequency drives for air handlers at the County’s Main Adult Detention Facility, was implemented successfully. However, we have been unsuccessful in identifying opportunities to continue or expand this project and feel the funds are better used elsewhere.
o In reviewing the most recent strategic menu reporting spreadsheet that was submitted by Sonoma County Energy Watch, it appears that the successful retrocommissioning project that was completed at the County’s Main Adult Detention Facility (MADF) was listed in the six-month narrative updates, but not captured by us in the Accomplished to Date column. This points out another potential failing of the report spreadsheet, in that the same information often must be entered in multiple columns for it to be recognized by the reviewers. As an additional change, I would encourage these reporting columns to be rethought to make this process easier for local government partnerships, as well as most efficient for CPUC review. Thank you for your consideration of these suggestions.
</t>
  </si>
  <si>
    <t xml:space="preserve">Reasons for terminating the task were reported in the March 2014 Narrative (VIEW 2015 Strategic Plan Report, O121), “As of December 2013 the planning committee (City of Visalia, Teter Architecture and Engineering firm and the implementing partner) agreed that activity on this item should be put on hold until more information about the IOU/statewide Energy Code ACE program is launched in early 2014.  As of Feb.2014 the committee has concerns of creating a program too similar to the initiatives of the Energy Code ACE.  Planning committee will reconvene in Q2 2014 to determine whether to proceed or to discontinue pursuit of this goal.  It is highly likely that the committee will opt to promote Energy Code ACE through the Partnership and discontinue pursuit of this menu item, electing to move remaining funds to another item.”  In the September 2014 Narrative (VIEW 2015 Strategic Plan Report, P121), it clearly states that the planning committee cancelled this work due to not wanting to use ratepayer funds to replicate an already existing program.  
As to how to avoid this in the future… It was coincidence that the Partnership envisioned creating a plan that mirrored a joint IOU initiative.  As soon as the Partnership learned about the IOU initiative all efforts were immediately suspended.  ***feel free to remove this if you want*** we could hire less intelligent and innovative people to work on the partnerships and therefore ensure that creative program offerings are not developed.  We could require that the IOUs post regularly any and all ideas that they are working on; as soon as someone in an IOU has a thought for a potential program they could immediately post it to the CPUC website or send it out to a comprehensive listserve so there’s no chance of ever having this happen ever again.  We could use ratepayer dollars to develop a “Minority Report’ style technology or just employ a host of psychics to know who is going to think of program ideas and stop duplication before the idea is ever even in their minds.  
Next steps for Energy Code ACE? Please see www.energycodeace.com or ask the program administrators what they are doing with the program.  As for VIEW, we make sure that our municipal partners know that the program exists and that they have the web address.  Short of that, the Energy Code ACE program does everything it is supposed to do. 
</t>
  </si>
  <si>
    <t xml:space="preserve">Can you please elaborate on what it is being spent on?  Please include what has been accomplished to date and how many LG officials have been engaged in the appropriate columns.  
ANSWER:
While the overall budget is large, it should be noted that this is a pilot effort to determine if combining program offerings and delivering a program in a holistic manner can produce greater results than when offered piecemeal. The Municipal Energy Tune Up Project (METU) program offers benchmarking utility accounts, developing “readiness reports” aka, project focused energy action plans (without the hassle of being a council approved guiding document) and comprehensive project management services.  It also includes a budgetary set aside for Engineering Services to conduct investment grade audits.  The driving principal is “learn by doing” in that staff use METU as a strategy to educate local governments in rural California on how to evaluate their energy portfolio (using Energy Star Portfolio Manager), how to make investment decisions and finance programs (as taught in the Readiness Report process), how to manage and deliver an EE project (as instructed through the project management process) and how to work sub-regionally to bundle like project opportunities to create economies of scale in hard to serve areas (to be modeled/guided in 2016/2017 quarterly meetings)
To date: 2,044 accounts benchmarked in ESPM; +/-3,000 accounts in progress; 278,105 kWh/42.4 kW confirmed and paid; 1million kWh pending.  
Municipal staff engagement: Staff has engaged with over 25% of eligible municipalities (11 OF 44).  Each local government requires a different approach to move the project forward.  Collaborative efforts between SJVCEO staff and PG&amp;E have more than 50 direct engagements with local government staff and/or elected officials.  We are working with facilities, public works, planning and maintenance divisions as well as city council and board of supervisor members. In some cases staff works with administrative assistants—the lack of municipal staff capacity to engage in EE makes each case unique.  
</t>
  </si>
  <si>
    <t xml:space="preserve">Overview: The Silicon Valley Energy Map (SVEM) collected green building data from Build It Green and the US Green Building Council, solar data from municipal and Santa Clara County planning departments and PG&amp;E, energy use data from the PG&amp;E Green Communities secure website, and energy efficiency project participation data from Ecology Action and PG&amp;E.  The data, in aggregate form, was provided to the SVEM consultant, Urban Explorer (UE), on an annual basis to update the map. Total SVEM 2013-2014 Consultant Budget: $50,000
Total SVEM 2013-2014 Consultant Spending: $50,000
Consultant Scope of Work: UE was contracted to host, on a third party site, and maintain the SVEM.Status of SVEM: Visits to the SVEM declined substantially after inception to about 1,000 total visits in a one year period or ~$50 per visit (April 2013 to April 2014). Given the fairly substantial annual cost of $50,000 to just maintain and host the SVEM, the significant reinvestment that would be required to update and promote an improved SVEM, and the low usage with no indication of future improvement, SVEW staff made the decision that the current budget was not justifiable and opted to not continue the licensing contract after December 31, 2014. Lesson Learned:
1. Utilize a highly-flexible platform to allow for quick and easy adaption to newly relevant information, technology, and user needs.
2. Allow for a high-level of promotional funding to keep people’s attention and bring in new and repeat users.
3. Design/update SVEM based on specific, identified customer needs to ensure value and usefulness across a larger audience.
Reduce staff time to manage and coordinate website updates by developing protocols for utilities to share energy usage data (i.e. usable and consistent format).
</t>
  </si>
  <si>
    <t xml:space="preserve">Assistance for CAPs:  You accidently forgot to delete a strikethrough under the description column.
It also appears that in other areas you forgot to accept edits and so they are appearing in blue.  Please accept the edits/change the color to black to match.
ANSWER:
1. Assistance for CAPs: I have “accepted” all changes. I read the instructions as identifying additions in blue and deletions in red but failed to understand that those changes identified in a previous report should be changed to black in subsequent reports. I have updated the attached September 2015 report to accept all changes identified in the March 2015 and prior reports and only highlight changes made between March 2015 and Sept. 2015 (cell C8). 
</t>
  </si>
  <si>
    <t xml:space="preserve">Completed second DIY video for use by County residents; posted on SNC web site, YouTube, Facebook.   Convened all county policy makers (from all jurisdictions) for dialogue about the County's energy future and the opportunities to collaborate on multi-jurisdiction climate action plans. Plans put in place to continue to work on these opportunities in 2016.  Worked with the Napa Valley Vintners on a pilot green business/green winery program to engage wineries in energy efficiency upgrades as part of "green" certification.  Tested evaluation protocols and eye strategies with roughly a dozen pilot participants. Plans in place to continue in 2016. </t>
  </si>
  <si>
    <t>SCEW staff worked with consultants to complete two projects that provided additional information on the extent and capabilities needed in a new comprehensive "utility manager" software platform:
· Tierra Resource Consultants examined our existing electric submetering and hot and chilled water metering systems for our main County Administration Center campus. They provided a method for querying data from these systems and identified needed equipment replacement or calibration with cost estimates.
· Newcomb Anderson McCormick helped us transition our measurement and verification procedure for existing County energy retrofits from a consultant-dependent model to a process that County staff can use independently.They updated existing spreadsheets for analyzing raw data from various energy efficiency and distributed generation projects.
Both of these projects have had immediate benefits for better understanding our internal utlity usage, as well as long-term value for determining our ultimate data tracking needs.</t>
  </si>
  <si>
    <t>SCEW staff has been working with a consultant to move this effort forward: 
· Center for Sustainable Energy has finished their initial report on how SCEW can work much more closely with additonal municipal jurisdictions in Sonoma County. They have identified a number of startegies to provide addiional new services, including deeper retrofits that covers lighting upgrades, HVAC replacements, and envelope improvements. One major hurdle that exists is the very limited staff tinme and funding available for local governments to even consider EE upgrades at all unless their aging hardware has failed and needs to be replaced ASAP.
SCEW is currently evaluating the results, but has not yet implemented any of the consultant's recommendations.</t>
  </si>
  <si>
    <r>
      <t xml:space="preserve">Hosted 2-day ZNE workshop on May 28-29. May 28 was ZNE for Local Governments presented in partnership with the New Buildings Institute. It covered Ca ZNE goals and assisted attendees to create a ZNE roadmap for their cities. There were 74 local government employee attendees, representing all the counties in the Bay Area. May 29 was Creating Zero Energy Homes and was attended by 66 building professionals from the Bay Area. It included presentations of the technical aspects of building a ZER home as well as the behavior needed to live in a ZER home, and a ZER home retrofit case study. Speakers included Sam Rashkin (U.S. DOE), Ann Edminster, Chris Hunt and Chie Kawahara. Each workshop also had a building tour. These workshops have led to additional ZNE building tours and the launch of a SMCEW ZER Strategic Plan for San Mateo County. 
To promote the workshops, we hosted two preview webinars: May 7 was  "Don't Wait for 2020! The Competitive Advantage of Offering Zero Energy Services Now!" for building professionals and had 12 attendees. May 14 was "Beautiful, Comfortable Zero Energy Homes" and had 27 attendees. The webinar recordings are posted on our website.  We also added a "Service Providers" section to the "Zero Energy Buildings" section of our website. </t>
    </r>
    <r>
      <rPr>
        <b/>
        <sz val="9"/>
        <color rgb="FF0070C0"/>
        <rFont val="Arial"/>
        <family val="2"/>
      </rPr>
      <t xml:space="preserve">Oct-Dec 2015: </t>
    </r>
    <r>
      <rPr>
        <sz val="9"/>
        <color rgb="FF0070C0"/>
        <rFont val="Arial"/>
        <family val="2"/>
      </rPr>
      <t xml:space="preserve">consulted with Ann Edminster and H2 video to produce 3 ZNE short animation videos. Video #1 is a general dsecription of what ZNE is and how it is different/similar to regualr construction. Video #2 is targeted at teaching building professionals how to appropriately assemble a team and set goals. Video #3 helps homeowners understand how to navigate the process of building a ZNE home. We also coordinated with the New Buildings Institute and PG&amp;E to host a ZNE Schools Workshop in spring 2016 as part of the ZNE Schools Pilot program. </t>
    </r>
  </si>
  <si>
    <t>MCEW staff will collaborate with SEEC, Green Cities CA, LGSEC and MCEP to leverage existing knowledge and resources related to energy efficiency to support our small staff.
MCEW staff will lead an effort to review, manage and authorize additional PACE financing programs in Marin. Staff will also assist city/town staff  with authorizations in their jurisdictions.</t>
  </si>
  <si>
    <t>Work with City of Napa, County of Napa and City of American Canyon to create or refine EECAPs appropriate to the specific jurisdiction's needs; work with Town of Yountville to develop CAP</t>
  </si>
  <si>
    <t>Work with all jurisdictions to identify common elements for CAPs and EAPs, using consultant expertise; adopt common elements and create action plans with measurable results; identify important tools for CAP implementation and provide training for appropriate stakeholders (with an emphasis on financing tools)  work with Napa Valley Vintners to develop an industry-specific green business program, with specific emphasis on encouraging energy evaluations and energy efficiency upgrades</t>
  </si>
  <si>
    <t>1. Conduct pilot using remote energy audit tool for non-profit and faith-based organizations to comply with local audit requirement and develop resource projects for SFEW and AERCx programs.  2. Compile and analyze benchmarking results from all buildings that have complied to inform EE programs and strategies. 3. Conduct Existing Commercial Benchmarking Ordinance (ECBO) Outreach linked to Energy Watch. 4. Use 5D GIS mapping to improve ECBO tracking.</t>
  </si>
  <si>
    <t>Include IDSM measures in Building Code [energy efficiency via Zero Energy Performance Index, renewables via on-site solar PV/thermal requirement, and demand response/transportation electrification via EV infrastructure requirement in new construction]</t>
  </si>
  <si>
    <t>$129,260 (2015 ZNE Policy Package $38,000; spent $8,339.45)</t>
  </si>
  <si>
    <t>Develop the Sierra Climate Adaptation and Mitigation Partnership (Sierra CAMP) to promote climate mitigation, energy efficiency action and greater resilience through coordination at the regional and local level across the Sierra Nevada (particularly the 11 county partnership region) and through partnerships with downstream areas.</t>
  </si>
  <si>
    <t xml:space="preserve">All cities and counties and community organizations in territory participating; 3 as members of Steering Committee. Long range goal is to have all cities and counties and community organizations in territory participating. By the end of 2016, we aim to have 6 Sierra CAMP members (cities, counties &amp; community orgs) as members of Sierra CAMP; 2 as members of Steering Committee. </t>
  </si>
  <si>
    <t>Placer County is an official member and sitting on Steering Committee; in conversation with 6 cities/counties about joining. Developed CAMP organizational structure to guide partnership; included 60 day public comment period and over 20 comments. Conducted extensive research on climate impacts in the Sierra with an emphasis on forests and watersheds. Published Sierra CAMP website and corresponding communications materials. Tracking 29 pieces of legislation that might positively or negatively affect the Sierra region, 32 committees, and 10 streams of cap and trade funding. Membership: Delta Conservancy and Sierra Nevada Conservancy have both joined as Steering Committee members. Education &amp; Outreach: In October, hosted Regional Listening Session for Climate Change in California with 35 Sierra attendees across local government, industry and community groups speaking to high level state agency staff; distributed to membership memo summarizing Paris Climate Agreement and what it means for the Sierra. Research: Completed extensive research on climate impacts in the Sierra with an emphasis on forests and watersheds including 1. Climate Impacts in the Sierra Nevada 2. Gap Analysis of Critical Partnerships, Efforts, and Resources 3. Climate Change Mitigation Options in the Sierra Nevada 4. New and Developing Legislation and Planning Documents 5. Potential Funding and Resource Opportunities 6. Climate Policies Relevant to the Sierra Nevada (Tracking) (submitted to PG&amp;E on 12/15/15).</t>
  </si>
  <si>
    <t>5 8</t>
  </si>
  <si>
    <t>5 7</t>
  </si>
  <si>
    <t>16 25</t>
  </si>
  <si>
    <t>150 200</t>
  </si>
  <si>
    <t>Develop seven six greenhouse gas (GHG) re-inventories, including benchmarking of large municipal facilities, as part of implementing Energy Action Plans (EAPs) for Nevada City, Loomis, Plymouth, Jackson, Amador County, as well as developing new EAPs for Sutter Creek and Mariposa County (see GPER-EAP) summary, below).</t>
  </si>
  <si>
    <t>7 6</t>
  </si>
  <si>
    <t>7 6 in-progress 6 completed</t>
  </si>
  <si>
    <t>15 30</t>
  </si>
  <si>
    <t>14 12</t>
  </si>
  <si>
    <t>14 6</t>
  </si>
  <si>
    <t>2 new in -progress, 5 implemented in-progress 2 new completed, 5 implementation assistance completed</t>
  </si>
  <si>
    <t>40, 70, 20</t>
  </si>
  <si>
    <t>0, 7, 7</t>
  </si>
  <si>
    <t>63, 248, 40</t>
  </si>
  <si>
    <t>1 agency signed on, currently developing project scope, 1 training completed for Placer County Water Agency</t>
  </si>
  <si>
    <t>5, 2</t>
  </si>
  <si>
    <t>5, 7</t>
  </si>
  <si>
    <t>3, 0</t>
  </si>
  <si>
    <t>0 15</t>
  </si>
  <si>
    <t>0 5</t>
  </si>
  <si>
    <t>DIY Library Tool Kits</t>
  </si>
  <si>
    <t xml:space="preserve">The DIY Library Tool Kits contain a manual, tools, EE items for the borrower to keep, and a short feedback survey </t>
  </si>
  <si>
    <t>Over 985 550 tool kits have been checked out across participating libraries. Outreach translated into Spanish and Vietnamese. Table opportunities at area libraries and outdoor festivals to engage community on program benefits.</t>
  </si>
  <si>
    <t>0  5</t>
  </si>
  <si>
    <t>0  30</t>
  </si>
  <si>
    <t>205 0</t>
  </si>
  <si>
    <t>15  4 classes, 289  99 attendees total</t>
  </si>
  <si>
    <t>0   3</t>
  </si>
  <si>
    <t>111  35</t>
  </si>
  <si>
    <t>0  1</t>
  </si>
  <si>
    <t>0  4</t>
  </si>
  <si>
    <t>0  10</t>
  </si>
  <si>
    <t xml:space="preserve">Completed benchmarking reports or report updates for 11 10 jurisdictions; presented 6 benchmarking reports to jurisdiction staff in person; Conducted CRI audits &amp; presented findings for 4 jurisdictions; CRI Rebate applications approved for one jurisdiction; Benchmarked total of 100 municipal buildings </t>
  </si>
  <si>
    <t>2  5</t>
  </si>
  <si>
    <t>0  2</t>
  </si>
  <si>
    <t>1  0</t>
  </si>
  <si>
    <t>10  35</t>
  </si>
  <si>
    <t>40  10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</si>
</sst>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_(* #,##0_);_(* \(#,##0\);_(* &quot;-&quot;??_);_(@_)"/>
  </numFmts>
  <fonts count="50" x14ac:knownFonts="1">
    <font>
      <sz val="11"/>
      <color theme="1"/>
      <name val="Calibri"/>
      <family val="2"/>
      <scheme val="minor"/>
    </font>
    <font>
      <sz val="10"/>
      <color theme="1"/>
      <name val="Arial"/>
      <family val="2"/>
    </font>
    <font>
      <sz val="10"/>
      <name val="Arial"/>
      <family val="2"/>
    </font>
    <font>
      <sz val="9"/>
      <color theme="0"/>
      <name val="Arial"/>
      <family val="2"/>
    </font>
    <font>
      <sz val="9"/>
      <color rgb="FF0070C0"/>
      <name val="Arial"/>
      <family val="2"/>
    </font>
    <font>
      <sz val="9"/>
      <name val="Arial"/>
      <family val="2"/>
    </font>
    <font>
      <sz val="11"/>
      <color indexed="8"/>
      <name val="Calibri"/>
      <family val="2"/>
    </font>
    <font>
      <sz val="10"/>
      <color indexed="8"/>
      <name val="Arial"/>
      <family val="2"/>
    </font>
    <font>
      <sz val="11"/>
      <color indexed="9"/>
      <name val="Calibri"/>
      <family val="2"/>
    </font>
    <font>
      <sz val="10"/>
      <color indexed="9"/>
      <name val="Arial"/>
      <family val="2"/>
    </font>
    <font>
      <sz val="11"/>
      <color indexed="20"/>
      <name val="Calibri"/>
      <family val="2"/>
    </font>
    <font>
      <sz val="11"/>
      <color indexed="16"/>
      <name val="Calibri"/>
      <family val="2"/>
    </font>
    <font>
      <b/>
      <sz val="11"/>
      <color indexed="52"/>
      <name val="Calibri"/>
      <family val="2"/>
    </font>
    <font>
      <b/>
      <sz val="11"/>
      <color indexed="53"/>
      <name val="Calibri"/>
      <family val="2"/>
    </font>
    <font>
      <b/>
      <sz val="11"/>
      <color indexed="9"/>
      <name val="Calibri"/>
      <family val="2"/>
    </font>
    <font>
      <b/>
      <sz val="11"/>
      <color indexed="8"/>
      <name val="Calibri"/>
      <family val="2"/>
    </font>
    <font>
      <i/>
      <sz val="11"/>
      <color indexed="23"/>
      <name val="Calibri"/>
      <family val="2"/>
    </font>
    <font>
      <i/>
      <sz val="10"/>
      <color indexed="23"/>
      <name val="Arial"/>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u/>
      <sz val="10"/>
      <color indexed="12"/>
      <name val="Arial"/>
      <family val="2"/>
    </font>
    <font>
      <u/>
      <sz val="10"/>
      <color theme="10"/>
      <name val="Arial"/>
      <family val="2"/>
    </font>
    <font>
      <sz val="11"/>
      <color indexed="62"/>
      <name val="Calibri"/>
      <family val="2"/>
    </font>
    <font>
      <sz val="11"/>
      <color indexed="48"/>
      <name val="Calibri"/>
      <family val="2"/>
    </font>
    <font>
      <sz val="11"/>
      <color indexed="52"/>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8"/>
      <color indexed="56"/>
      <name val="Cambria"/>
      <family val="2"/>
    </font>
    <font>
      <sz val="11"/>
      <color indexed="10"/>
      <name val="Calibri"/>
      <family val="2"/>
    </font>
    <font>
      <i/>
      <sz val="9"/>
      <name val="Arial"/>
      <family val="2"/>
    </font>
    <font>
      <b/>
      <sz val="9"/>
      <color rgb="FF0070C0"/>
      <name val="Arial"/>
      <family val="2"/>
    </font>
    <font>
      <sz val="11"/>
      <color theme="1"/>
      <name val="Calibri"/>
      <family val="2"/>
      <scheme val="minor"/>
    </font>
    <font>
      <b/>
      <sz val="9"/>
      <color indexed="81"/>
      <name val="Tahoma"/>
      <family val="2"/>
    </font>
    <font>
      <sz val="9"/>
      <color indexed="81"/>
      <name val="Tahoma"/>
      <family val="2"/>
    </font>
    <font>
      <b/>
      <sz val="10"/>
      <name val="Arial"/>
      <family val="2"/>
    </font>
    <font>
      <b/>
      <sz val="9"/>
      <name val="Arial"/>
      <family val="2"/>
    </font>
    <font>
      <i/>
      <sz val="9"/>
      <color rgb="FF0070C0"/>
      <name val="Arial"/>
      <family val="2"/>
    </font>
  </fonts>
  <fills count="58">
    <fill>
      <patternFill patternType="none"/>
    </fill>
    <fill>
      <patternFill patternType="gray125"/>
    </fill>
    <fill>
      <patternFill patternType="solid">
        <fgColor theme="4" tint="-0.249977111117893"/>
        <bgColor indexed="64"/>
      </patternFill>
    </fill>
    <fill>
      <patternFill patternType="solid">
        <fgColor theme="6" tint="-0.499984740745262"/>
        <bgColor indexed="64"/>
      </patternFill>
    </fill>
    <fill>
      <patternFill patternType="solid">
        <fgColor theme="7" tint="-0.249977111117893"/>
        <bgColor indexed="64"/>
      </patternFill>
    </fill>
    <fill>
      <patternFill patternType="solid">
        <fgColor theme="0"/>
        <bgColor indexed="64"/>
      </patternFill>
    </fill>
    <fill>
      <patternFill patternType="solid">
        <fgColor theme="9" tint="-0.249977111117893"/>
        <bgColor indexed="64"/>
      </patternFill>
    </fill>
    <fill>
      <patternFill patternType="solid">
        <fgColor indexed="31"/>
      </patternFill>
    </fill>
    <fill>
      <patternFill patternType="solid">
        <fgColor indexed="40"/>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9"/>
      </patternFill>
    </fill>
    <fill>
      <patternFill patternType="solid">
        <fgColor indexed="27"/>
      </patternFill>
    </fill>
    <fill>
      <patternFill patternType="solid">
        <fgColor indexed="44"/>
      </patternFill>
    </fill>
    <fill>
      <patternFill patternType="solid">
        <fgColor indexed="47"/>
      </patternFill>
    </fill>
    <fill>
      <patternFill patternType="solid">
        <fgColor indexed="54"/>
      </patternFill>
    </fill>
    <fill>
      <patternFill patternType="solid">
        <fgColor indexed="11"/>
      </patternFill>
    </fill>
    <fill>
      <patternFill patternType="solid">
        <fgColor indexed="57"/>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62"/>
      </patternFill>
    </fill>
    <fill>
      <patternFill patternType="solid">
        <fgColor indexed="48"/>
        <bgColor indexed="48"/>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3"/>
      </patternFill>
    </fill>
    <fill>
      <patternFill patternType="solid">
        <fgColor indexed="52"/>
        <bgColor indexed="52"/>
      </patternFill>
    </fill>
    <fill>
      <patternFill patternType="solid">
        <fgColor indexed="9"/>
        <bgColor indexed="9"/>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theme="7" tint="-0.24994659260841701"/>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48"/>
      </bottom>
      <diagonal/>
    </border>
    <border>
      <left/>
      <right/>
      <top/>
      <bottom style="thick">
        <color indexed="22"/>
      </bottom>
      <diagonal/>
    </border>
    <border>
      <left/>
      <right/>
      <top/>
      <bottom style="medium">
        <color indexed="30"/>
      </bottom>
      <diagonal/>
    </border>
    <border>
      <left/>
      <right/>
      <top/>
      <bottom style="medium">
        <color indexed="24"/>
      </bottom>
      <diagonal/>
    </border>
    <border>
      <left/>
      <right/>
      <top/>
      <bottom style="double">
        <color indexed="52"/>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2"/>
      </top>
      <bottom style="double">
        <color indexed="62"/>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medium">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auto="1"/>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style="thin">
        <color auto="1"/>
      </left>
      <right style="thin">
        <color auto="1"/>
      </right>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s>
  <cellStyleXfs count="10623">
    <xf numFmtId="0" fontId="0" fillId="0" borderId="0"/>
    <xf numFmtId="0" fontId="1" fillId="0" borderId="0"/>
    <xf numFmtId="0" fontId="2" fillId="0" borderId="0"/>
    <xf numFmtId="44" fontId="1" fillId="0" borderId="0" applyFont="0" applyFill="0" applyBorder="0" applyAlignment="0" applyProtection="0"/>
    <xf numFmtId="0" fontId="2" fillId="0" borderId="0"/>
    <xf numFmtId="0" fontId="2" fillId="0" borderId="0"/>
    <xf numFmtId="0" fontId="2" fillId="0" borderId="0"/>
    <xf numFmtId="0" fontId="6" fillId="7" borderId="0" applyNumberFormat="0" applyBorder="0" applyAlignment="0" applyProtection="0"/>
    <xf numFmtId="0" fontId="7" fillId="8" borderId="0" applyNumberFormat="0" applyBorder="0" applyAlignment="0" applyProtection="0"/>
    <xf numFmtId="0" fontId="6" fillId="9" borderId="0" applyNumberFormat="0" applyBorder="0" applyAlignment="0" applyProtection="0"/>
    <xf numFmtId="0" fontId="7" fillId="10"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6" fillId="15" borderId="0" applyNumberFormat="0" applyBorder="0" applyAlignment="0" applyProtection="0"/>
    <xf numFmtId="0" fontId="7" fillId="16" borderId="0" applyNumberFormat="0" applyBorder="0" applyAlignment="0" applyProtection="0"/>
    <xf numFmtId="0" fontId="6" fillId="17" borderId="0" applyNumberFormat="0" applyBorder="0" applyAlignment="0" applyProtection="0"/>
    <xf numFmtId="0" fontId="7" fillId="9" borderId="0" applyNumberFormat="0" applyBorder="0" applyAlignment="0" applyProtection="0"/>
    <xf numFmtId="0" fontId="6" fillId="16" borderId="0" applyNumberFormat="0" applyBorder="0" applyAlignment="0" applyProtection="0"/>
    <xf numFmtId="0" fontId="7" fillId="18" borderId="0" applyNumberFormat="0" applyBorder="0" applyAlignment="0" applyProtection="0"/>
    <xf numFmtId="0" fontId="6" fillId="10" borderId="0" applyNumberFormat="0" applyBorder="0" applyAlignment="0" applyProtection="0"/>
    <xf numFmtId="0" fontId="7" fillId="10" borderId="0" applyNumberFormat="0" applyBorder="0" applyAlignment="0" applyProtection="0"/>
    <xf numFmtId="0" fontId="6" fillId="19" borderId="0" applyNumberFormat="0" applyBorder="0" applyAlignment="0" applyProtection="0"/>
    <xf numFmtId="0" fontId="7" fillId="20" borderId="0" applyNumberFormat="0" applyBorder="0" applyAlignment="0" applyProtection="0"/>
    <xf numFmtId="0" fontId="6" fillId="13" borderId="0" applyNumberFormat="0" applyBorder="0" applyAlignment="0" applyProtection="0"/>
    <xf numFmtId="0" fontId="7" fillId="21" borderId="0" applyNumberFormat="0" applyBorder="0" applyAlignment="0" applyProtection="0"/>
    <xf numFmtId="0" fontId="6" fillId="16" borderId="0" applyNumberFormat="0" applyBorder="0" applyAlignment="0" applyProtection="0"/>
    <xf numFmtId="0" fontId="7" fillId="18" borderId="0" applyNumberFormat="0" applyBorder="0" applyAlignment="0" applyProtection="0"/>
    <xf numFmtId="0" fontId="6" fillId="22" borderId="0" applyNumberFormat="0" applyBorder="0" applyAlignment="0" applyProtection="0"/>
    <xf numFmtId="0" fontId="7" fillId="17" borderId="0" applyNumberFormat="0" applyBorder="0" applyAlignment="0" applyProtection="0"/>
    <xf numFmtId="0" fontId="8" fillId="23" borderId="0" applyNumberFormat="0" applyBorder="0" applyAlignment="0" applyProtection="0"/>
    <xf numFmtId="0" fontId="9" fillId="18" borderId="0" applyNumberFormat="0" applyBorder="0" applyAlignment="0" applyProtection="0"/>
    <xf numFmtId="0" fontId="8" fillId="10"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20" borderId="0" applyNumberFormat="0" applyBorder="0" applyAlignment="0" applyProtection="0"/>
    <xf numFmtId="0" fontId="8" fillId="24" borderId="0" applyNumberFormat="0" applyBorder="0" applyAlignment="0" applyProtection="0"/>
    <xf numFmtId="0" fontId="9" fillId="21" borderId="0" applyNumberFormat="0" applyBorder="0" applyAlignment="0" applyProtection="0"/>
    <xf numFmtId="0" fontId="8" fillId="25" borderId="0" applyNumberFormat="0" applyBorder="0" applyAlignment="0" applyProtection="0"/>
    <xf numFmtId="0" fontId="9" fillId="18" borderId="0" applyNumberFormat="0" applyBorder="0" applyAlignment="0" applyProtection="0"/>
    <xf numFmtId="0" fontId="8" fillId="26" borderId="0" applyNumberFormat="0" applyBorder="0" applyAlignment="0" applyProtection="0"/>
    <xf numFmtId="0" fontId="9" fillId="1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6" fillId="37" borderId="0" applyNumberFormat="0" applyBorder="0" applyAlignment="0" applyProtection="0"/>
    <xf numFmtId="0" fontId="6" fillId="38" borderId="0" applyNumberFormat="0" applyBorder="0" applyAlignment="0" applyProtection="0"/>
    <xf numFmtId="0" fontId="8" fillId="3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2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2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2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8" fillId="39"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4"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4"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4"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8" fillId="28"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5"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5"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5"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6" fillId="42" borderId="0" applyNumberFormat="0" applyBorder="0" applyAlignment="0" applyProtection="0"/>
    <xf numFmtId="0" fontId="6" fillId="33"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10" fillId="9" borderId="0" applyNumberFormat="0" applyBorder="0" applyAlignment="0" applyProtection="0"/>
    <xf numFmtId="0" fontId="11" fillId="33" borderId="0" applyNumberFormat="0" applyBorder="0" applyAlignment="0" applyProtection="0"/>
    <xf numFmtId="0" fontId="12" fillId="21" borderId="3" applyNumberFormat="0" applyAlignment="0" applyProtection="0"/>
    <xf numFmtId="0" fontId="13" fillId="46" borderId="3" applyNumberFormat="0" applyAlignment="0" applyProtection="0"/>
    <xf numFmtId="0" fontId="14" fillId="47" borderId="4" applyNumberFormat="0" applyAlignment="0" applyProtection="0"/>
    <xf numFmtId="0" fontId="14" fillId="34" borderId="4"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5" fillId="48" borderId="0" applyNumberFormat="0" applyBorder="0" applyAlignment="0" applyProtection="0"/>
    <xf numFmtId="0" fontId="15" fillId="49" borderId="0" applyNumberFormat="0" applyBorder="0" applyAlignment="0" applyProtection="0"/>
    <xf numFmtId="0" fontId="15" fillId="50"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11" borderId="0" applyNumberFormat="0" applyBorder="0" applyAlignment="0" applyProtection="0"/>
    <xf numFmtId="0" fontId="18" fillId="51" borderId="0" applyNumberFormat="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2" fillId="0" borderId="7" applyNumberFormat="0" applyFill="0" applyAlignment="0" applyProtection="0"/>
    <xf numFmtId="0" fontId="23" fillId="0" borderId="8" applyNumberFormat="0" applyFill="0" applyAlignment="0" applyProtection="0"/>
    <xf numFmtId="0" fontId="24" fillId="0" borderId="9" applyNumberFormat="0" applyFill="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0" borderId="0" applyNumberFormat="0" applyFill="0" applyBorder="0" applyAlignment="0" applyProtection="0"/>
    <xf numFmtId="0" fontId="27" fillId="17" borderId="3" applyNumberFormat="0" applyAlignment="0" applyProtection="0"/>
    <xf numFmtId="0" fontId="28" fillId="43" borderId="3" applyNumberFormat="0" applyAlignment="0" applyProtection="0"/>
    <xf numFmtId="0" fontId="29" fillId="0" borderId="10" applyNumberFormat="0" applyFill="0" applyAlignment="0" applyProtection="0"/>
    <xf numFmtId="0" fontId="30" fillId="0" borderId="11" applyNumberFormat="0" applyFill="0" applyAlignment="0" applyProtection="0"/>
    <xf numFmtId="0" fontId="31" fillId="52" borderId="0" applyNumberFormat="0" applyBorder="0" applyAlignment="0" applyProtection="0"/>
    <xf numFmtId="0" fontId="31" fillId="43" borderId="0" applyNumberFormat="0" applyBorder="0" applyAlignment="0" applyProtection="0"/>
    <xf numFmtId="0" fontId="1" fillId="0" borderId="0"/>
    <xf numFmtId="0" fontId="2" fillId="0" borderId="0"/>
    <xf numFmtId="0" fontId="1" fillId="0" borderId="0"/>
    <xf numFmtId="0" fontId="2" fillId="0" borderId="0"/>
    <xf numFmtId="0" fontId="2" fillId="0" borderId="0"/>
    <xf numFmtId="0" fontId="2" fillId="0" borderId="0"/>
    <xf numFmtId="0" fontId="2" fillId="0" borderId="0">
      <alignment vertical="center"/>
    </xf>
    <xf numFmtId="0" fontId="2" fillId="12" borderId="12" applyNumberFormat="0" applyFont="0" applyAlignment="0" applyProtection="0"/>
    <xf numFmtId="0" fontId="2" fillId="42" borderId="12" applyNumberFormat="0" applyFont="0" applyAlignment="0" applyProtection="0"/>
    <xf numFmtId="0" fontId="2" fillId="42" borderId="12" applyNumberFormat="0" applyFont="0" applyAlignment="0" applyProtection="0"/>
    <xf numFmtId="0" fontId="2" fillId="42" borderId="12" applyNumberFormat="0" applyFont="0" applyAlignment="0" applyProtection="0"/>
    <xf numFmtId="0" fontId="2" fillId="42" borderId="12" applyNumberFormat="0" applyFont="0" applyAlignment="0" applyProtection="0"/>
    <xf numFmtId="0" fontId="32" fillId="21" borderId="13" applyNumberFormat="0" applyAlignment="0" applyProtection="0"/>
    <xf numFmtId="0" fontId="32" fillId="46" borderId="13" applyNumberFormat="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 fontId="33" fillId="52" borderId="14" applyNumberFormat="0" applyProtection="0">
      <alignment vertical="center"/>
    </xf>
    <xf numFmtId="4" fontId="34" fillId="52" borderId="14" applyNumberFormat="0" applyProtection="0">
      <alignment vertical="center"/>
    </xf>
    <xf numFmtId="4" fontId="33" fillId="52" borderId="14" applyNumberFormat="0" applyProtection="0">
      <alignment horizontal="left" vertical="center" indent="1"/>
    </xf>
    <xf numFmtId="0" fontId="33" fillId="52" borderId="14" applyNumberFormat="0" applyProtection="0">
      <alignment horizontal="left" vertical="top" indent="1"/>
    </xf>
    <xf numFmtId="4" fontId="33" fillId="8" borderId="0" applyNumberFormat="0" applyProtection="0">
      <alignment horizontal="left" vertical="center" indent="1"/>
    </xf>
    <xf numFmtId="4" fontId="7" fillId="9" borderId="14" applyNumberFormat="0" applyProtection="0">
      <alignment horizontal="right" vertical="center"/>
    </xf>
    <xf numFmtId="4" fontId="7" fillId="10" borderId="14" applyNumberFormat="0" applyProtection="0">
      <alignment horizontal="right" vertical="center"/>
    </xf>
    <xf numFmtId="4" fontId="7" fillId="35" borderId="14" applyNumberFormat="0" applyProtection="0">
      <alignment horizontal="right" vertical="center"/>
    </xf>
    <xf numFmtId="4" fontId="7" fillId="22" borderId="14" applyNumberFormat="0" applyProtection="0">
      <alignment horizontal="right" vertical="center"/>
    </xf>
    <xf numFmtId="4" fontId="7" fillId="26" borderId="14" applyNumberFormat="0" applyProtection="0">
      <alignment horizontal="right" vertical="center"/>
    </xf>
    <xf numFmtId="4" fontId="7" fillId="44" borderId="14" applyNumberFormat="0" applyProtection="0">
      <alignment horizontal="right" vertical="center"/>
    </xf>
    <xf numFmtId="4" fontId="7" fillId="20" borderId="14" applyNumberFormat="0" applyProtection="0">
      <alignment horizontal="right" vertical="center"/>
    </xf>
    <xf numFmtId="4" fontId="7" fillId="53" borderId="14" applyNumberFormat="0" applyProtection="0">
      <alignment horizontal="right" vertical="center"/>
    </xf>
    <xf numFmtId="4" fontId="7" fillId="19" borderId="14" applyNumberFormat="0" applyProtection="0">
      <alignment horizontal="right" vertical="center"/>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7" fillId="55" borderId="0" applyNumberFormat="0" applyProtection="0">
      <alignment horizontal="left" vertical="center" indent="1"/>
    </xf>
    <xf numFmtId="4" fontId="35" fillId="18" borderId="0" applyNumberFormat="0" applyProtection="0">
      <alignment horizontal="left" vertical="center" indent="1"/>
    </xf>
    <xf numFmtId="4" fontId="7" fillId="8" borderId="14" applyNumberFormat="0" applyProtection="0">
      <alignment horizontal="right" vertical="center"/>
    </xf>
    <xf numFmtId="4" fontId="7" fillId="55" borderId="0" applyNumberFormat="0" applyProtection="0">
      <alignment horizontal="left" vertical="center" indent="1"/>
    </xf>
    <xf numFmtId="4" fontId="7" fillId="55" borderId="0" applyNumberFormat="0" applyProtection="0">
      <alignment horizontal="left" vertical="center" indent="1"/>
    </xf>
    <xf numFmtId="4" fontId="7" fillId="55" borderId="0" applyNumberFormat="0" applyProtection="0">
      <alignment horizontal="left" vertical="center" indent="1"/>
    </xf>
    <xf numFmtId="4" fontId="7" fillId="8" borderId="0" applyNumberFormat="0" applyProtection="0">
      <alignment horizontal="left" vertical="center" indent="1"/>
    </xf>
    <xf numFmtId="4" fontId="7" fillId="8" borderId="0" applyNumberFormat="0" applyProtection="0">
      <alignment horizontal="left" vertical="center" indent="1"/>
    </xf>
    <xf numFmtId="4" fontId="7" fillId="8" borderId="0" applyNumberFormat="0" applyProtection="0">
      <alignment horizontal="left" vertical="center" indent="1"/>
    </xf>
    <xf numFmtId="0" fontId="2" fillId="18" borderId="14" applyNumberFormat="0" applyProtection="0">
      <alignment horizontal="left" vertical="center" indent="1"/>
    </xf>
    <xf numFmtId="0" fontId="2" fillId="18" borderId="14" applyNumberFormat="0" applyProtection="0">
      <alignment horizontal="left" vertical="center" indent="1"/>
    </xf>
    <xf numFmtId="0" fontId="2" fillId="18" borderId="14" applyNumberFormat="0" applyProtection="0">
      <alignment horizontal="left" vertical="center" indent="1"/>
    </xf>
    <xf numFmtId="0" fontId="2" fillId="18" borderId="14" applyNumberFormat="0" applyProtection="0">
      <alignment horizontal="left" vertical="center" indent="1"/>
    </xf>
    <xf numFmtId="0" fontId="2" fillId="18" borderId="14" applyNumberFormat="0" applyProtection="0">
      <alignment horizontal="left" vertical="center" indent="1"/>
    </xf>
    <xf numFmtId="0" fontId="2" fillId="18" borderId="14" applyNumberFormat="0" applyProtection="0">
      <alignment horizontal="left" vertical="top" indent="1"/>
    </xf>
    <xf numFmtId="0" fontId="2" fillId="18" borderId="14" applyNumberFormat="0" applyProtection="0">
      <alignment horizontal="left" vertical="top" indent="1"/>
    </xf>
    <xf numFmtId="0" fontId="2" fillId="18" borderId="14" applyNumberFormat="0" applyProtection="0">
      <alignment horizontal="left" vertical="top" indent="1"/>
    </xf>
    <xf numFmtId="0" fontId="2" fillId="18" borderId="14" applyNumberFormat="0" applyProtection="0">
      <alignment horizontal="left" vertical="top" indent="1"/>
    </xf>
    <xf numFmtId="0" fontId="2" fillId="18" borderId="14" applyNumberFormat="0" applyProtection="0">
      <alignment horizontal="left" vertical="top" indent="1"/>
    </xf>
    <xf numFmtId="0" fontId="2" fillId="8" borderId="14" applyNumberFormat="0" applyProtection="0">
      <alignment horizontal="left" vertical="center" indent="1"/>
    </xf>
    <xf numFmtId="0" fontId="2" fillId="8" borderId="14" applyNumberFormat="0" applyProtection="0">
      <alignment horizontal="left" vertical="center" indent="1"/>
    </xf>
    <xf numFmtId="0" fontId="2" fillId="8" borderId="14" applyNumberFormat="0" applyProtection="0">
      <alignment horizontal="left" vertical="center" indent="1"/>
    </xf>
    <xf numFmtId="0" fontId="2" fillId="8" borderId="14" applyNumberFormat="0" applyProtection="0">
      <alignment horizontal="left" vertical="center" indent="1"/>
    </xf>
    <xf numFmtId="0" fontId="2" fillId="8" borderId="14" applyNumberFormat="0" applyProtection="0">
      <alignment horizontal="left" vertical="center" indent="1"/>
    </xf>
    <xf numFmtId="0" fontId="2" fillId="8" borderId="14" applyNumberFormat="0" applyProtection="0">
      <alignment horizontal="left" vertical="top" indent="1"/>
    </xf>
    <xf numFmtId="0" fontId="2" fillId="8" borderId="14" applyNumberFormat="0" applyProtection="0">
      <alignment horizontal="left" vertical="top" indent="1"/>
    </xf>
    <xf numFmtId="0" fontId="2" fillId="8" borderId="14" applyNumberFormat="0" applyProtection="0">
      <alignment horizontal="left" vertical="top" indent="1"/>
    </xf>
    <xf numFmtId="0" fontId="2" fillId="8" borderId="14" applyNumberFormat="0" applyProtection="0">
      <alignment horizontal="left" vertical="top" indent="1"/>
    </xf>
    <xf numFmtId="0" fontId="2" fillId="8" borderId="14" applyNumberFormat="0" applyProtection="0">
      <alignment horizontal="left" vertical="top" indent="1"/>
    </xf>
    <xf numFmtId="0" fontId="2" fillId="16" borderId="14" applyNumberFormat="0" applyProtection="0">
      <alignment horizontal="left" vertical="center" indent="1"/>
    </xf>
    <xf numFmtId="0" fontId="2" fillId="16" borderId="14" applyNumberFormat="0" applyProtection="0">
      <alignment horizontal="left" vertical="center" indent="1"/>
    </xf>
    <xf numFmtId="0" fontId="2" fillId="16" borderId="14" applyNumberFormat="0" applyProtection="0">
      <alignment horizontal="left" vertical="center" indent="1"/>
    </xf>
    <xf numFmtId="0" fontId="2" fillId="16" borderId="14" applyNumberFormat="0" applyProtection="0">
      <alignment horizontal="left" vertical="center" indent="1"/>
    </xf>
    <xf numFmtId="0" fontId="2" fillId="16" borderId="14" applyNumberFormat="0" applyProtection="0">
      <alignment horizontal="left" vertical="center" indent="1"/>
    </xf>
    <xf numFmtId="0" fontId="2" fillId="16" borderId="14" applyNumberFormat="0" applyProtection="0">
      <alignment horizontal="left" vertical="top" indent="1"/>
    </xf>
    <xf numFmtId="0" fontId="2" fillId="16" borderId="14" applyNumberFormat="0" applyProtection="0">
      <alignment horizontal="left" vertical="top" indent="1"/>
    </xf>
    <xf numFmtId="0" fontId="2" fillId="16" borderId="14" applyNumberFormat="0" applyProtection="0">
      <alignment horizontal="left" vertical="top" indent="1"/>
    </xf>
    <xf numFmtId="0" fontId="2" fillId="16" borderId="14" applyNumberFormat="0" applyProtection="0">
      <alignment horizontal="left" vertical="top" indent="1"/>
    </xf>
    <xf numFmtId="0" fontId="2" fillId="16" borderId="14" applyNumberFormat="0" applyProtection="0">
      <alignment horizontal="left" vertical="top" indent="1"/>
    </xf>
    <xf numFmtId="0" fontId="2" fillId="55" borderId="14" applyNumberFormat="0" applyProtection="0">
      <alignment horizontal="left" vertical="center" indent="1"/>
    </xf>
    <xf numFmtId="0" fontId="2" fillId="55" borderId="14" applyNumberFormat="0" applyProtection="0">
      <alignment horizontal="left" vertical="center" indent="1"/>
    </xf>
    <xf numFmtId="0" fontId="2" fillId="55" borderId="14" applyNumberFormat="0" applyProtection="0">
      <alignment horizontal="left" vertical="center" indent="1"/>
    </xf>
    <xf numFmtId="0" fontId="2" fillId="55" borderId="14" applyNumberFormat="0" applyProtection="0">
      <alignment horizontal="left" vertical="center" indent="1"/>
    </xf>
    <xf numFmtId="0" fontId="2" fillId="55" borderId="14" applyNumberFormat="0" applyProtection="0">
      <alignment horizontal="left" vertical="center" indent="1"/>
    </xf>
    <xf numFmtId="0" fontId="2" fillId="55" borderId="14" applyNumberFormat="0" applyProtection="0">
      <alignment horizontal="left" vertical="top" indent="1"/>
    </xf>
    <xf numFmtId="0" fontId="2" fillId="55" borderId="14" applyNumberFormat="0" applyProtection="0">
      <alignment horizontal="left" vertical="top" indent="1"/>
    </xf>
    <xf numFmtId="0" fontId="2" fillId="55" borderId="14" applyNumberFormat="0" applyProtection="0">
      <alignment horizontal="left" vertical="top" indent="1"/>
    </xf>
    <xf numFmtId="0" fontId="2" fillId="55" borderId="14" applyNumberFormat="0" applyProtection="0">
      <alignment horizontal="left" vertical="top" indent="1"/>
    </xf>
    <xf numFmtId="0" fontId="2" fillId="55" borderId="14" applyNumberFormat="0" applyProtection="0">
      <alignment horizontal="left" vertical="top" indent="1"/>
    </xf>
    <xf numFmtId="0" fontId="2" fillId="14" borderId="1" applyNumberFormat="0">
      <protection locked="0"/>
    </xf>
    <xf numFmtId="0" fontId="2" fillId="14" borderId="1" applyNumberFormat="0">
      <protection locked="0"/>
    </xf>
    <xf numFmtId="0" fontId="2" fillId="14" borderId="1" applyNumberFormat="0">
      <protection locked="0"/>
    </xf>
    <xf numFmtId="0" fontId="2" fillId="14" borderId="1" applyNumberFormat="0">
      <protection locked="0"/>
    </xf>
    <xf numFmtId="0" fontId="2" fillId="14" borderId="1" applyNumberFormat="0">
      <protection locked="0"/>
    </xf>
    <xf numFmtId="0" fontId="2" fillId="14" borderId="1" applyNumberFormat="0">
      <protection locked="0"/>
    </xf>
    <xf numFmtId="4" fontId="7" fillId="12" borderId="14" applyNumberFormat="0" applyProtection="0">
      <alignment vertical="center"/>
    </xf>
    <xf numFmtId="4" fontId="36" fillId="12" borderId="14" applyNumberFormat="0" applyProtection="0">
      <alignment vertical="center"/>
    </xf>
    <xf numFmtId="4" fontId="7" fillId="12" borderId="14" applyNumberFormat="0" applyProtection="0">
      <alignment horizontal="left" vertical="center" indent="1"/>
    </xf>
    <xf numFmtId="0" fontId="7" fillId="12" borderId="14" applyNumberFormat="0" applyProtection="0">
      <alignment horizontal="left" vertical="top" indent="1"/>
    </xf>
    <xf numFmtId="4" fontId="7" fillId="55" borderId="14" applyNumberFormat="0" applyProtection="0">
      <alignment horizontal="right" vertical="center"/>
    </xf>
    <xf numFmtId="4" fontId="36" fillId="55" borderId="14" applyNumberFormat="0" applyProtection="0">
      <alignment horizontal="right" vertical="center"/>
    </xf>
    <xf numFmtId="4" fontId="7" fillId="8" borderId="14" applyNumberFormat="0" applyProtection="0">
      <alignment horizontal="left" vertical="center" indent="1"/>
    </xf>
    <xf numFmtId="0" fontId="7" fillId="8" borderId="14" applyNumberFormat="0" applyProtection="0">
      <alignment horizontal="left" vertical="top" indent="1"/>
    </xf>
    <xf numFmtId="4" fontId="37" fillId="56" borderId="0" applyNumberFormat="0" applyProtection="0">
      <alignment horizontal="left" vertical="center" indent="1"/>
    </xf>
    <xf numFmtId="4" fontId="38" fillId="55" borderId="14" applyNumberFormat="0" applyProtection="0">
      <alignment horizontal="right" vertical="center"/>
    </xf>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15" fillId="0" borderId="16" applyNumberFormat="0" applyFill="0" applyAlignment="0" applyProtection="0"/>
    <xf numFmtId="0" fontId="15" fillId="0" borderId="17" applyNumberFormat="0" applyFill="0" applyAlignment="0" applyProtection="0"/>
    <xf numFmtId="0" fontId="41" fillId="0" borderId="0" applyNumberFormat="0" applyFill="0" applyBorder="0" applyAlignment="0" applyProtection="0"/>
    <xf numFmtId="0" fontId="8" fillId="34" borderId="0" applyNumberFormat="0" applyBorder="0" applyAlignment="0" applyProtection="0"/>
    <xf numFmtId="0" fontId="8" fillId="36" borderId="0" applyNumberFormat="0" applyBorder="0" applyAlignment="0" applyProtection="0"/>
    <xf numFmtId="0" fontId="8" fillId="41" borderId="0" applyNumberFormat="0" applyBorder="0" applyAlignment="0" applyProtection="0"/>
    <xf numFmtId="0" fontId="8" fillId="45" borderId="0" applyNumberFormat="0" applyBorder="0" applyAlignment="0" applyProtection="0"/>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0" fontId="2" fillId="0" borderId="0"/>
    <xf numFmtId="0" fontId="8" fillId="45" borderId="0" applyNumberFormat="0" applyBorder="0" applyAlignment="0" applyProtection="0"/>
    <xf numFmtId="0" fontId="2" fillId="14" borderId="1" applyNumberFormat="0">
      <protection locked="0"/>
    </xf>
    <xf numFmtId="0" fontId="2" fillId="55" borderId="14" applyNumberFormat="0" applyProtection="0">
      <alignment horizontal="left" vertical="top" indent="1"/>
    </xf>
    <xf numFmtId="0" fontId="2" fillId="55" borderId="14" applyNumberFormat="0" applyProtection="0">
      <alignment horizontal="left" vertical="center" indent="1"/>
    </xf>
    <xf numFmtId="0" fontId="2" fillId="42" borderId="12" applyNumberFormat="0" applyFont="0" applyAlignment="0" applyProtection="0"/>
    <xf numFmtId="0" fontId="8" fillId="36" borderId="0" applyNumberFormat="0" applyBorder="0" applyAlignment="0" applyProtection="0"/>
    <xf numFmtId="0" fontId="8" fillId="3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2" fillId="16" borderId="14" applyNumberFormat="0" applyProtection="0">
      <alignment horizontal="left" vertical="top" indent="1"/>
    </xf>
    <xf numFmtId="0" fontId="2" fillId="16" borderId="14" applyNumberFormat="0" applyProtection="0">
      <alignment horizontal="left" vertical="center" indent="1"/>
    </xf>
    <xf numFmtId="0" fontId="8" fillId="45" borderId="0" applyNumberFormat="0" applyBorder="0" applyAlignment="0" applyProtection="0"/>
    <xf numFmtId="0" fontId="8" fillId="41" borderId="0" applyNumberFormat="0" applyBorder="0" applyAlignment="0" applyProtection="0"/>
    <xf numFmtId="0" fontId="2" fillId="8" borderId="14" applyNumberFormat="0" applyProtection="0">
      <alignment horizontal="left" vertical="top" indent="1"/>
    </xf>
    <xf numFmtId="0" fontId="2" fillId="8" borderId="14" applyNumberFormat="0" applyProtection="0">
      <alignment horizontal="left" vertical="center" indent="1"/>
    </xf>
    <xf numFmtId="0" fontId="8" fillId="40" borderId="0" applyNumberFormat="0" applyBorder="0" applyAlignment="0" applyProtection="0"/>
    <xf numFmtId="0" fontId="2" fillId="18" borderId="14" applyNumberFormat="0" applyProtection="0">
      <alignment horizontal="left" vertical="top" indent="1"/>
    </xf>
    <xf numFmtId="4" fontId="33" fillId="54" borderId="15" applyNumberFormat="0" applyProtection="0">
      <alignment horizontal="left" vertical="center" indent="1"/>
    </xf>
    <xf numFmtId="0" fontId="2" fillId="18" borderId="14" applyNumberFormat="0" applyProtection="0">
      <alignment horizontal="left" vertical="center" indent="1"/>
    </xf>
    <xf numFmtId="0" fontId="8" fillId="34" borderId="0" applyNumberFormat="0" applyBorder="0" applyAlignment="0" applyProtection="0"/>
    <xf numFmtId="44" fontId="7" fillId="0" borderId="0" applyFont="0" applyFill="0" applyBorder="0" applyAlignment="0" applyProtection="0"/>
    <xf numFmtId="0" fontId="8" fillId="36" borderId="0" applyNumberFormat="0" applyBorder="0" applyAlignment="0" applyProtection="0"/>
    <xf numFmtId="9" fontId="7" fillId="0" borderId="0" applyFont="0" applyFill="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0" borderId="0" applyNumberFormat="0" applyBorder="0" applyAlignment="0" applyProtection="0"/>
    <xf numFmtId="0" fontId="8" fillId="36"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2" fillId="0" borderId="0"/>
    <xf numFmtId="0" fontId="8" fillId="45" borderId="0" applyNumberFormat="0" applyBorder="0" applyAlignment="0" applyProtection="0"/>
    <xf numFmtId="0" fontId="8" fillId="41" borderId="0" applyNumberFormat="0" applyBorder="0" applyAlignment="0" applyProtection="0"/>
    <xf numFmtId="4" fontId="33" fillId="54" borderId="15" applyNumberFormat="0" applyProtection="0">
      <alignment horizontal="left" vertical="center" indent="1"/>
    </xf>
    <xf numFmtId="0" fontId="8" fillId="45" borderId="0" applyNumberFormat="0" applyBorder="0" applyAlignment="0" applyProtection="0"/>
    <xf numFmtId="4" fontId="33" fillId="54" borderId="15" applyNumberFormat="0" applyProtection="0">
      <alignment horizontal="left" vertical="center" indent="1"/>
    </xf>
    <xf numFmtId="4" fontId="33" fillId="54" borderId="15" applyNumberFormat="0" applyProtection="0">
      <alignment horizontal="left" vertical="center" indent="1"/>
    </xf>
    <xf numFmtId="0" fontId="8" fillId="40" borderId="0" applyNumberFormat="0" applyBorder="0" applyAlignment="0" applyProtection="0"/>
    <xf numFmtId="0" fontId="8" fillId="40" borderId="0" applyNumberFormat="0" applyBorder="0" applyAlignment="0" applyProtection="0"/>
    <xf numFmtId="4" fontId="33" fillId="54" borderId="15" applyNumberFormat="0" applyProtection="0">
      <alignment horizontal="left" vertical="center" indent="1"/>
    </xf>
    <xf numFmtId="4" fontId="33" fillId="54" borderId="15" applyNumberFormat="0" applyProtection="0">
      <alignment horizontal="left" vertical="center" indent="1"/>
    </xf>
    <xf numFmtId="0" fontId="8" fillId="34" borderId="0" applyNumberFormat="0" applyBorder="0" applyAlignment="0" applyProtection="0"/>
    <xf numFmtId="0" fontId="8" fillId="31" borderId="0" applyNumberFormat="0" applyBorder="0" applyAlignment="0" applyProtection="0"/>
    <xf numFmtId="0" fontId="8" fillId="36" borderId="0" applyNumberFormat="0" applyBorder="0" applyAlignment="0" applyProtection="0"/>
    <xf numFmtId="0" fontId="8" fillId="34" borderId="0" applyNumberFormat="0" applyBorder="0" applyAlignment="0" applyProtection="0"/>
    <xf numFmtId="0" fontId="8" fillId="31" borderId="0" applyNumberFormat="0" applyBorder="0" applyAlignment="0" applyProtection="0"/>
    <xf numFmtId="0" fontId="8" fillId="40" borderId="0" applyNumberFormat="0" applyBorder="0" applyAlignment="0" applyProtection="0"/>
    <xf numFmtId="4" fontId="33" fillId="54" borderId="15" applyNumberFormat="0" applyProtection="0">
      <alignment horizontal="left" vertical="center" indent="1"/>
    </xf>
    <xf numFmtId="0" fontId="8" fillId="41" borderId="0" applyNumberFormat="0" applyBorder="0" applyAlignment="0" applyProtection="0"/>
    <xf numFmtId="0" fontId="8" fillId="40" borderId="0" applyNumberFormat="0" applyBorder="0" applyAlignment="0" applyProtection="0"/>
    <xf numFmtId="0" fontId="8" fillId="36"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6"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24" fillId="0" borderId="9" applyNumberFormat="0" applyFill="0" applyAlignment="0" applyProtection="0"/>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0" fontId="23" fillId="0" borderId="8" applyNumberFormat="0" applyFill="0" applyAlignment="0" applyProtection="0"/>
    <xf numFmtId="0" fontId="24" fillId="0" borderId="9" applyNumberFormat="0" applyFill="0" applyAlignment="0" applyProtection="0"/>
    <xf numFmtId="0" fontId="23" fillId="0" borderId="8" applyNumberFormat="0" applyFill="0" applyAlignment="0" applyProtection="0"/>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0" fontId="2" fillId="14" borderId="1" applyNumberFormat="0">
      <protection locked="0"/>
    </xf>
    <xf numFmtId="0" fontId="2" fillId="55" borderId="14" applyNumberFormat="0" applyProtection="0">
      <alignment horizontal="left" vertical="top" indent="1"/>
    </xf>
    <xf numFmtId="0" fontId="2" fillId="55" borderId="14" applyNumberFormat="0" applyProtection="0">
      <alignment horizontal="left" vertical="center" indent="1"/>
    </xf>
    <xf numFmtId="0" fontId="2" fillId="42" borderId="12" applyNumberFormat="0" applyFont="0" applyAlignment="0" applyProtection="0"/>
    <xf numFmtId="0" fontId="2" fillId="16" borderId="14" applyNumberFormat="0" applyProtection="0">
      <alignment horizontal="left" vertical="top" indent="1"/>
    </xf>
    <xf numFmtId="0" fontId="2" fillId="16" borderId="14" applyNumberFormat="0" applyProtection="0">
      <alignment horizontal="left" vertical="center" indent="1"/>
    </xf>
    <xf numFmtId="0" fontId="2" fillId="8" borderId="14" applyNumberFormat="0" applyProtection="0">
      <alignment horizontal="left" vertical="top" indent="1"/>
    </xf>
    <xf numFmtId="0" fontId="2" fillId="8" borderId="14" applyNumberFormat="0" applyProtection="0">
      <alignment horizontal="left" vertical="center" indent="1"/>
    </xf>
    <xf numFmtId="0" fontId="2" fillId="18" borderId="14" applyNumberFormat="0" applyProtection="0">
      <alignment horizontal="left" vertical="top" indent="1"/>
    </xf>
    <xf numFmtId="4" fontId="33" fillId="54" borderId="15" applyNumberFormat="0" applyProtection="0">
      <alignment horizontal="left" vertical="center" indent="1"/>
    </xf>
    <xf numFmtId="0" fontId="2" fillId="18" borderId="14"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0" fontId="23" fillId="0" borderId="8" applyNumberFormat="0" applyFill="0" applyAlignment="0" applyProtection="0"/>
    <xf numFmtId="0" fontId="24" fillId="0" borderId="9" applyNumberFormat="0" applyFill="0" applyAlignment="0" applyProtection="0"/>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0" fontId="8" fillId="45" borderId="0" applyNumberFormat="0" applyBorder="0" applyAlignment="0" applyProtection="0"/>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0" fontId="8" fillId="41" borderId="0" applyNumberFormat="0" applyBorder="0" applyAlignment="0" applyProtection="0"/>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0" fontId="8" fillId="40" borderId="0" applyNumberFormat="0" applyBorder="0" applyAlignment="0" applyProtection="0"/>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0" fontId="8" fillId="34" borderId="0" applyNumberFormat="0" applyBorder="0" applyAlignment="0" applyProtection="0"/>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0" fontId="8" fillId="36" borderId="0" applyNumberFormat="0" applyBorder="0" applyAlignment="0" applyProtection="0"/>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0" fontId="8" fillId="31" borderId="0" applyNumberFormat="0" applyBorder="0" applyAlignment="0" applyProtection="0"/>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0" fontId="1" fillId="0" borderId="0"/>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4" fontId="33" fillId="54" borderId="15" applyNumberFormat="0" applyProtection="0">
      <alignment horizontal="left" vertical="center" indent="1"/>
    </xf>
    <xf numFmtId="0" fontId="2" fillId="14" borderId="18" applyNumberFormat="0">
      <protection locked="0"/>
    </xf>
    <xf numFmtId="0" fontId="2" fillId="14" borderId="18" applyNumberFormat="0">
      <protection locked="0"/>
    </xf>
    <xf numFmtId="0" fontId="2" fillId="14" borderId="18" applyNumberFormat="0">
      <protection locked="0"/>
    </xf>
    <xf numFmtId="0" fontId="2" fillId="14" borderId="18" applyNumberFormat="0">
      <protection locked="0"/>
    </xf>
    <xf numFmtId="0" fontId="2" fillId="14" borderId="18" applyNumberFormat="0">
      <protection locked="0"/>
    </xf>
    <xf numFmtId="0" fontId="2" fillId="14" borderId="18" applyNumberFormat="0">
      <protection locked="0"/>
    </xf>
    <xf numFmtId="0" fontId="2" fillId="14" borderId="18" applyNumberFormat="0">
      <protection locked="0"/>
    </xf>
    <xf numFmtId="0" fontId="2" fillId="14" borderId="18" applyNumberFormat="0">
      <protection locked="0"/>
    </xf>
    <xf numFmtId="43" fontId="1" fillId="0" borderId="0" applyFont="0" applyFill="0" applyBorder="0" applyAlignment="0" applyProtection="0"/>
    <xf numFmtId="44" fontId="44" fillId="0" borderId="0" applyFont="0" applyFill="0" applyBorder="0" applyAlignment="0" applyProtection="0"/>
  </cellStyleXfs>
  <cellXfs count="256">
    <xf numFmtId="0" fontId="0" fillId="0" borderId="0" xfId="0"/>
    <xf numFmtId="14" fontId="5" fillId="5" borderId="19" xfId="372" applyNumberFormat="1" applyFont="1" applyFill="1" applyBorder="1" applyAlignment="1">
      <alignment horizontal="left" vertical="top" wrapText="1"/>
    </xf>
    <xf numFmtId="0" fontId="5" fillId="5" borderId="19" xfId="372" applyFont="1" applyFill="1" applyBorder="1" applyAlignment="1">
      <alignment horizontal="left" vertical="top" wrapText="1"/>
    </xf>
    <xf numFmtId="0" fontId="5" fillId="5" borderId="18" xfId="0" applyFont="1" applyFill="1" applyBorder="1" applyAlignment="1">
      <alignment horizontal="left" vertical="top" wrapText="1"/>
    </xf>
    <xf numFmtId="42" fontId="5" fillId="5" borderId="19" xfId="372" applyNumberFormat="1" applyFont="1" applyFill="1" applyBorder="1" applyAlignment="1">
      <alignment horizontal="left" vertical="top" wrapText="1"/>
    </xf>
    <xf numFmtId="0" fontId="5" fillId="5" borderId="18" xfId="2" applyFont="1" applyFill="1" applyBorder="1" applyAlignment="1">
      <alignment horizontal="left" vertical="top" wrapText="1"/>
    </xf>
    <xf numFmtId="42" fontId="5" fillId="5" borderId="18" xfId="372" applyNumberFormat="1" applyFont="1" applyFill="1" applyBorder="1" applyAlignment="1">
      <alignment horizontal="left" vertical="top" wrapText="1"/>
    </xf>
    <xf numFmtId="14" fontId="5" fillId="5" borderId="18" xfId="372" applyNumberFormat="1" applyFont="1" applyFill="1" applyBorder="1" applyAlignment="1">
      <alignment horizontal="left" vertical="top" wrapText="1"/>
    </xf>
    <xf numFmtId="164" fontId="5" fillId="5" borderId="18" xfId="340" applyNumberFormat="1" applyFont="1" applyFill="1" applyBorder="1" applyAlignment="1">
      <alignment horizontal="left" vertical="top" wrapText="1"/>
    </xf>
    <xf numFmtId="0" fontId="5" fillId="5" borderId="18" xfId="372" applyFont="1" applyFill="1" applyBorder="1" applyAlignment="1">
      <alignment horizontal="left" vertical="top" wrapText="1"/>
    </xf>
    <xf numFmtId="42" fontId="5" fillId="5" borderId="18" xfId="0" applyNumberFormat="1" applyFont="1" applyFill="1" applyBorder="1" applyAlignment="1">
      <alignment horizontal="left" vertical="top" wrapText="1"/>
    </xf>
    <xf numFmtId="14" fontId="5" fillId="5" borderId="18" xfId="0" applyNumberFormat="1" applyFont="1" applyFill="1" applyBorder="1" applyAlignment="1">
      <alignment horizontal="left" vertical="top" wrapText="1"/>
    </xf>
    <xf numFmtId="1" fontId="5" fillId="5" borderId="18" xfId="0" applyNumberFormat="1" applyFont="1" applyFill="1" applyBorder="1" applyAlignment="1">
      <alignment horizontal="left" vertical="top" wrapText="1"/>
    </xf>
    <xf numFmtId="0" fontId="5" fillId="0" borderId="18" xfId="2" applyFont="1" applyBorder="1" applyAlignment="1">
      <alignment vertical="top" wrapText="1"/>
    </xf>
    <xf numFmtId="0" fontId="5" fillId="5" borderId="2" xfId="0" applyFont="1" applyFill="1" applyBorder="1" applyAlignment="1">
      <alignment horizontal="left" vertical="top" wrapText="1"/>
    </xf>
    <xf numFmtId="0" fontId="5" fillId="5" borderId="2" xfId="372" applyFont="1" applyFill="1" applyBorder="1" applyAlignment="1">
      <alignment horizontal="left" vertical="top" wrapText="1"/>
    </xf>
    <xf numFmtId="0" fontId="3" fillId="57" borderId="18" xfId="1" applyFont="1" applyFill="1" applyBorder="1" applyAlignment="1">
      <alignment horizontal="center" vertical="center" wrapText="1"/>
    </xf>
    <xf numFmtId="0" fontId="3" fillId="6" borderId="18" xfId="1" applyFont="1" applyFill="1" applyBorder="1" applyAlignment="1">
      <alignment horizontal="center" vertical="center" wrapText="1"/>
    </xf>
    <xf numFmtId="0" fontId="5" fillId="0" borderId="18" xfId="1" applyFont="1" applyBorder="1" applyAlignment="1">
      <alignment horizontal="left" vertical="top" wrapText="1"/>
    </xf>
    <xf numFmtId="0" fontId="5" fillId="0" borderId="18" xfId="372" applyFont="1" applyFill="1" applyBorder="1" applyAlignment="1">
      <alignment horizontal="left" vertical="top" wrapText="1"/>
    </xf>
    <xf numFmtId="164" fontId="5" fillId="0" borderId="18" xfId="340" applyNumberFormat="1" applyFont="1" applyFill="1" applyBorder="1" applyAlignment="1">
      <alignment horizontal="left" vertical="top" wrapText="1"/>
    </xf>
    <xf numFmtId="14" fontId="5" fillId="0" borderId="18" xfId="372" applyNumberFormat="1" applyFont="1" applyFill="1" applyBorder="1" applyAlignment="1">
      <alignment horizontal="left" vertical="top" wrapText="1"/>
    </xf>
    <xf numFmtId="165" fontId="5" fillId="0" borderId="18" xfId="10621" applyNumberFormat="1" applyFont="1" applyFill="1" applyBorder="1" applyAlignment="1">
      <alignment horizontal="left" vertical="top" wrapText="1"/>
    </xf>
    <xf numFmtId="0" fontId="5" fillId="0" borderId="18" xfId="372" applyFont="1" applyFill="1" applyBorder="1" applyAlignment="1" applyProtection="1">
      <alignment horizontal="left" vertical="top" wrapText="1"/>
      <protection locked="0"/>
    </xf>
    <xf numFmtId="14" fontId="5" fillId="0" borderId="18" xfId="372" quotePrefix="1" applyNumberFormat="1" applyFont="1" applyFill="1" applyBorder="1" applyAlignment="1">
      <alignment horizontal="left" vertical="top" wrapText="1"/>
    </xf>
    <xf numFmtId="44" fontId="5" fillId="5" borderId="18" xfId="2" applyNumberFormat="1" applyFont="1" applyFill="1" applyBorder="1" applyAlignment="1">
      <alignment horizontal="left" vertical="top" wrapText="1"/>
    </xf>
    <xf numFmtId="0" fontId="5" fillId="5" borderId="18" xfId="0" applyFont="1" applyFill="1" applyBorder="1"/>
    <xf numFmtId="0" fontId="42" fillId="0" borderId="18" xfId="0" applyFont="1" applyBorder="1" applyAlignment="1">
      <alignment horizontal="left" vertical="top" wrapText="1"/>
    </xf>
    <xf numFmtId="42" fontId="5" fillId="5" borderId="2" xfId="372" applyNumberFormat="1" applyFont="1" applyFill="1" applyBorder="1" applyAlignment="1">
      <alignment horizontal="left" vertical="top" wrapText="1"/>
    </xf>
    <xf numFmtId="14" fontId="5" fillId="5" borderId="2" xfId="372" applyNumberFormat="1" applyFont="1" applyFill="1" applyBorder="1" applyAlignment="1">
      <alignment horizontal="left" vertical="top" wrapText="1"/>
    </xf>
    <xf numFmtId="44" fontId="5" fillId="5" borderId="18" xfId="372" applyNumberFormat="1" applyFont="1" applyFill="1" applyBorder="1" applyAlignment="1">
      <alignment horizontal="left" vertical="top" wrapText="1"/>
    </xf>
    <xf numFmtId="0" fontId="5" fillId="0" borderId="2" xfId="372" applyFont="1" applyFill="1" applyBorder="1" applyAlignment="1">
      <alignment vertical="top" wrapText="1"/>
    </xf>
    <xf numFmtId="0" fontId="4" fillId="5" borderId="18" xfId="372" applyFont="1" applyFill="1" applyBorder="1" applyAlignment="1">
      <alignment horizontal="left" vertical="top" wrapText="1"/>
    </xf>
    <xf numFmtId="0" fontId="5" fillId="5" borderId="2" xfId="2" applyFont="1" applyFill="1" applyBorder="1" applyAlignment="1">
      <alignment horizontal="left" vertical="top" wrapText="1"/>
    </xf>
    <xf numFmtId="44" fontId="5" fillId="5" borderId="2" xfId="2" applyNumberFormat="1" applyFont="1" applyFill="1" applyBorder="1" applyAlignment="1">
      <alignment horizontal="left" vertical="top" wrapText="1"/>
    </xf>
    <xf numFmtId="1" fontId="5" fillId="0" borderId="2" xfId="372" applyNumberFormat="1" applyFont="1" applyFill="1" applyBorder="1" applyAlignment="1">
      <alignment vertical="top" wrapText="1"/>
    </xf>
    <xf numFmtId="1" fontId="5" fillId="5" borderId="2" xfId="372" applyNumberFormat="1" applyFont="1" applyFill="1" applyBorder="1" applyAlignment="1">
      <alignment horizontal="left" vertical="top" wrapText="1"/>
    </xf>
    <xf numFmtId="1" fontId="5" fillId="5" borderId="18" xfId="372"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20" xfId="0" applyFont="1" applyFill="1" applyBorder="1" applyAlignment="1" applyProtection="1">
      <alignment horizontal="left" vertical="top" wrapText="1"/>
      <protection locked="0"/>
    </xf>
    <xf numFmtId="0" fontId="4" fillId="0" borderId="20" xfId="0" applyFont="1" applyFill="1" applyBorder="1" applyAlignment="1">
      <alignment horizontal="left" vertical="top" wrapText="1"/>
    </xf>
    <xf numFmtId="0" fontId="5" fillId="0" borderId="20" xfId="0" applyFont="1" applyFill="1" applyBorder="1" applyAlignment="1">
      <alignment horizontal="left" vertical="top" wrapText="1"/>
    </xf>
    <xf numFmtId="0" fontId="5" fillId="0" borderId="2" xfId="0" applyNumberFormat="1" applyFont="1" applyFill="1" applyBorder="1" applyAlignment="1">
      <alignment horizontal="left" vertical="top" wrapText="1"/>
    </xf>
    <xf numFmtId="0" fontId="5" fillId="0" borderId="20" xfId="0" applyFont="1" applyFill="1" applyBorder="1" applyAlignment="1" applyProtection="1">
      <alignment horizontal="left" vertical="top" wrapText="1"/>
      <protection locked="0"/>
    </xf>
    <xf numFmtId="0" fontId="4" fillId="0" borderId="18" xfId="0" applyFont="1" applyFill="1" applyBorder="1" applyAlignment="1">
      <alignment horizontal="left" vertical="top" wrapText="1"/>
    </xf>
    <xf numFmtId="0" fontId="4" fillId="0" borderId="18" xfId="372" applyFont="1" applyFill="1" applyBorder="1" applyAlignment="1">
      <alignment horizontal="left" vertical="top" wrapText="1"/>
    </xf>
    <xf numFmtId="0" fontId="4" fillId="5" borderId="1" xfId="0" applyFont="1" applyFill="1" applyBorder="1" applyAlignment="1">
      <alignment horizontal="left" vertical="top" wrapText="1"/>
    </xf>
    <xf numFmtId="44" fontId="5" fillId="5" borderId="18" xfId="0" applyNumberFormat="1" applyFont="1" applyFill="1" applyBorder="1" applyAlignment="1">
      <alignment horizontal="left" vertical="top" wrapText="1"/>
    </xf>
    <xf numFmtId="44" fontId="5" fillId="5" borderId="2" xfId="0" applyNumberFormat="1" applyFont="1" applyFill="1" applyBorder="1" applyAlignment="1">
      <alignment horizontal="left" vertical="top" wrapText="1"/>
    </xf>
    <xf numFmtId="44" fontId="5" fillId="5" borderId="18" xfId="0" quotePrefix="1" applyNumberFormat="1" applyFont="1" applyFill="1" applyBorder="1" applyAlignment="1">
      <alignment horizontal="left" vertical="top" wrapText="1"/>
    </xf>
    <xf numFmtId="0" fontId="4" fillId="0" borderId="1" xfId="0" applyFont="1" applyBorder="1" applyAlignment="1">
      <alignment vertical="top" wrapText="1"/>
    </xf>
    <xf numFmtId="0" fontId="5" fillId="0" borderId="2" xfId="372" applyFont="1" applyBorder="1" applyAlignment="1">
      <alignment vertical="top" wrapText="1"/>
    </xf>
    <xf numFmtId="0" fontId="5" fillId="0" borderId="18" xfId="372" applyFont="1" applyBorder="1" applyAlignment="1">
      <alignment vertical="top" wrapText="1"/>
    </xf>
    <xf numFmtId="44" fontId="5" fillId="5" borderId="19" xfId="372" applyNumberFormat="1" applyFont="1" applyFill="1" applyBorder="1" applyAlignment="1">
      <alignment horizontal="left" vertical="top" wrapText="1"/>
    </xf>
    <xf numFmtId="0" fontId="5" fillId="5" borderId="1" xfId="372" applyFont="1" applyFill="1" applyBorder="1" applyAlignment="1">
      <alignment horizontal="left" vertical="top" wrapText="1"/>
    </xf>
    <xf numFmtId="44" fontId="5" fillId="5" borderId="1" xfId="372" applyNumberFormat="1" applyFont="1" applyFill="1" applyBorder="1" applyAlignment="1">
      <alignment horizontal="left" vertical="top" wrapText="1"/>
    </xf>
    <xf numFmtId="0" fontId="4" fillId="5" borderId="1" xfId="372" applyFont="1" applyFill="1" applyBorder="1" applyAlignment="1">
      <alignment horizontal="left" vertical="top" wrapText="1"/>
    </xf>
    <xf numFmtId="0" fontId="4" fillId="0" borderId="0" xfId="0" applyFont="1" applyAlignment="1">
      <alignment vertical="top" wrapText="1"/>
    </xf>
    <xf numFmtId="0" fontId="4" fillId="0" borderId="0" xfId="1" applyFont="1" applyFill="1" applyBorder="1" applyAlignment="1">
      <alignment horizontal="left" vertical="top" wrapText="1"/>
    </xf>
    <xf numFmtId="164" fontId="5" fillId="5" borderId="1" xfId="340" applyNumberFormat="1" applyFont="1" applyFill="1" applyBorder="1" applyAlignment="1">
      <alignment horizontal="left" vertical="top" wrapText="1"/>
    </xf>
    <xf numFmtId="0" fontId="4" fillId="5" borderId="1" xfId="372" applyNumberFormat="1" applyFont="1" applyFill="1" applyBorder="1" applyAlignment="1">
      <alignment horizontal="left" vertical="top" wrapText="1"/>
    </xf>
    <xf numFmtId="0" fontId="5" fillId="5" borderId="21" xfId="372" applyFont="1" applyFill="1" applyBorder="1" applyAlignment="1">
      <alignment horizontal="left" vertical="top" wrapText="1"/>
    </xf>
    <xf numFmtId="0" fontId="4" fillId="5" borderId="21" xfId="372" applyFont="1" applyFill="1" applyBorder="1" applyAlignment="1">
      <alignment horizontal="left" vertical="top" wrapText="1"/>
    </xf>
    <xf numFmtId="0" fontId="4" fillId="5" borderId="2" xfId="372" applyFont="1" applyFill="1" applyBorder="1" applyAlignment="1">
      <alignment horizontal="left" vertical="top" wrapText="1"/>
    </xf>
    <xf numFmtId="0" fontId="5" fillId="0" borderId="1" xfId="372" applyFont="1" applyFill="1" applyBorder="1" applyAlignment="1">
      <alignment horizontal="left" vertical="top" wrapText="1"/>
    </xf>
    <xf numFmtId="0" fontId="4" fillId="0" borderId="1" xfId="372" applyFont="1" applyFill="1" applyBorder="1" applyAlignment="1">
      <alignment horizontal="left" vertical="top" wrapText="1"/>
    </xf>
    <xf numFmtId="0" fontId="2" fillId="0" borderId="1" xfId="0" applyFont="1" applyBorder="1" applyAlignment="1">
      <alignment wrapText="1"/>
    </xf>
    <xf numFmtId="0" fontId="4" fillId="5" borderId="19" xfId="372" applyFont="1" applyFill="1" applyBorder="1" applyAlignment="1">
      <alignment horizontal="left" vertical="top" wrapText="1"/>
    </xf>
    <xf numFmtId="0" fontId="4" fillId="0" borderId="1" xfId="0" applyFont="1" applyFill="1" applyBorder="1" applyAlignment="1">
      <alignment horizontal="left" vertical="top" wrapText="1"/>
    </xf>
    <xf numFmtId="0" fontId="5" fillId="5" borderId="1" xfId="0" applyFont="1" applyFill="1" applyBorder="1" applyAlignment="1">
      <alignment horizontal="left" vertical="top" wrapText="1"/>
    </xf>
    <xf numFmtId="42" fontId="5" fillId="5" borderId="1" xfId="0" applyNumberFormat="1" applyFont="1" applyFill="1" applyBorder="1" applyAlignment="1">
      <alignment horizontal="left" vertical="top" wrapText="1"/>
    </xf>
    <xf numFmtId="14" fontId="5" fillId="5" borderId="1" xfId="0" applyNumberFormat="1" applyFont="1" applyFill="1" applyBorder="1" applyAlignment="1">
      <alignment horizontal="left" vertical="top" wrapText="1"/>
    </xf>
    <xf numFmtId="1" fontId="5" fillId="5" borderId="1" xfId="0" applyNumberFormat="1" applyFont="1" applyFill="1" applyBorder="1" applyAlignment="1">
      <alignment horizontal="left" vertical="top" wrapText="1"/>
    </xf>
    <xf numFmtId="0" fontId="5" fillId="5" borderId="20" xfId="0" applyFont="1" applyFill="1" applyBorder="1" applyAlignment="1">
      <alignment horizontal="left" vertical="top" wrapText="1"/>
    </xf>
    <xf numFmtId="44" fontId="5" fillId="5" borderId="1" xfId="0" applyNumberFormat="1" applyFont="1" applyFill="1" applyBorder="1" applyAlignment="1">
      <alignment horizontal="left" vertical="top" wrapText="1"/>
    </xf>
    <xf numFmtId="0" fontId="5" fillId="0" borderId="1" xfId="0" applyFont="1" applyBorder="1" applyAlignment="1">
      <alignment horizontal="left" vertical="top" wrapText="1"/>
    </xf>
    <xf numFmtId="0" fontId="4" fillId="5" borderId="1" xfId="0" applyFont="1" applyFill="1" applyBorder="1" applyAlignment="1">
      <alignment vertical="top" wrapText="1"/>
    </xf>
    <xf numFmtId="0" fontId="2" fillId="5" borderId="1" xfId="0" applyFont="1" applyFill="1" applyBorder="1"/>
    <xf numFmtId="0" fontId="4" fillId="5" borderId="20" xfId="0" applyFont="1" applyFill="1" applyBorder="1" applyAlignment="1">
      <alignment horizontal="left" vertical="top" wrapText="1"/>
    </xf>
    <xf numFmtId="0" fontId="5" fillId="0" borderId="1" xfId="0" applyFont="1" applyFill="1" applyBorder="1" applyAlignment="1">
      <alignment horizontal="left" vertical="top" wrapText="1"/>
    </xf>
    <xf numFmtId="42" fontId="5" fillId="0" borderId="1" xfId="0" applyNumberFormat="1" applyFont="1" applyFill="1" applyBorder="1" applyAlignment="1">
      <alignment horizontal="left" vertical="top" wrapText="1"/>
    </xf>
    <xf numFmtId="14" fontId="5" fillId="0" borderId="1" xfId="0" applyNumberFormat="1" applyFont="1" applyFill="1" applyBorder="1" applyAlignment="1">
      <alignment horizontal="left" vertical="top" wrapText="1"/>
    </xf>
    <xf numFmtId="1" fontId="5" fillId="0" borderId="1" xfId="0" applyNumberFormat="1" applyFont="1" applyFill="1" applyBorder="1" applyAlignment="1">
      <alignment horizontal="left" vertical="top" wrapText="1"/>
    </xf>
    <xf numFmtId="0" fontId="5" fillId="0" borderId="1" xfId="0" applyFont="1" applyFill="1" applyBorder="1" applyAlignment="1" applyProtection="1">
      <alignment horizontal="left" vertical="top" wrapText="1"/>
      <protection locked="0"/>
    </xf>
    <xf numFmtId="0" fontId="4" fillId="0" borderId="1" xfId="0" applyFont="1" applyFill="1" applyBorder="1" applyAlignment="1" applyProtection="1">
      <alignment horizontal="left" vertical="top" wrapText="1"/>
      <protection locked="0"/>
    </xf>
    <xf numFmtId="164" fontId="5" fillId="0" borderId="1" xfId="0" applyNumberFormat="1" applyFont="1" applyFill="1" applyBorder="1" applyAlignment="1">
      <alignment horizontal="left" vertical="top" wrapText="1"/>
    </xf>
    <xf numFmtId="0" fontId="47" fillId="0" borderId="1" xfId="0" applyFont="1" applyBorder="1" applyAlignment="1">
      <alignment vertical="top" wrapText="1"/>
    </xf>
    <xf numFmtId="0" fontId="0" fillId="0" borderId="1" xfId="0" applyBorder="1" applyAlignment="1">
      <alignment wrapText="1"/>
    </xf>
    <xf numFmtId="0" fontId="4" fillId="5" borderId="23" xfId="372" applyFont="1" applyFill="1" applyBorder="1" applyAlignment="1">
      <alignment horizontal="left" vertical="top" wrapText="1"/>
    </xf>
    <xf numFmtId="0" fontId="4" fillId="5" borderId="2" xfId="0" applyFont="1" applyFill="1" applyBorder="1" applyAlignment="1">
      <alignment horizontal="left" vertical="top" wrapText="1"/>
    </xf>
    <xf numFmtId="6" fontId="5" fillId="5" borderId="2" xfId="372" applyNumberFormat="1" applyFont="1" applyFill="1" applyBorder="1" applyAlignment="1">
      <alignment horizontal="left" vertical="top" wrapText="1"/>
    </xf>
    <xf numFmtId="6" fontId="5" fillId="5" borderId="18" xfId="372" applyNumberFormat="1" applyFont="1" applyFill="1" applyBorder="1" applyAlignment="1">
      <alignment horizontal="left" vertical="top" wrapText="1"/>
    </xf>
    <xf numFmtId="1" fontId="5" fillId="5" borderId="19" xfId="372" applyNumberFormat="1" applyFont="1" applyFill="1" applyBorder="1" applyAlignment="1">
      <alignment horizontal="left" vertical="top" wrapText="1"/>
    </xf>
    <xf numFmtId="44" fontId="5" fillId="5" borderId="2" xfId="372" applyNumberFormat="1" applyFont="1" applyFill="1" applyBorder="1" applyAlignment="1">
      <alignment horizontal="left" vertical="top" wrapText="1"/>
    </xf>
    <xf numFmtId="0" fontId="3" fillId="57" borderId="18" xfId="1" applyFont="1" applyFill="1" applyBorder="1" applyAlignment="1">
      <alignment horizontal="center" vertical="top" wrapText="1"/>
    </xf>
    <xf numFmtId="0" fontId="0" fillId="0" borderId="0" xfId="0" applyAlignment="1">
      <alignment vertical="top" wrapText="1"/>
    </xf>
    <xf numFmtId="0" fontId="4" fillId="0" borderId="24" xfId="0" applyFont="1" applyFill="1" applyBorder="1" applyAlignment="1">
      <alignment horizontal="left" vertical="top" wrapText="1"/>
    </xf>
    <xf numFmtId="0" fontId="3" fillId="57" borderId="1" xfId="1" applyFont="1" applyFill="1" applyBorder="1" applyAlignment="1">
      <alignment horizontal="center" vertical="center" wrapText="1"/>
    </xf>
    <xf numFmtId="0" fontId="4" fillId="0" borderId="1" xfId="0" applyFont="1" applyBorder="1" applyAlignment="1">
      <alignment horizontal="left" vertical="top" wrapText="1"/>
    </xf>
    <xf numFmtId="0" fontId="4" fillId="5" borderId="24" xfId="372" applyFont="1" applyFill="1" applyBorder="1" applyAlignment="1">
      <alignment horizontal="left" vertical="top" wrapText="1"/>
    </xf>
    <xf numFmtId="0" fontId="4" fillId="0" borderId="24" xfId="0" applyFont="1" applyFill="1" applyBorder="1" applyAlignment="1" applyProtection="1">
      <alignment horizontal="left" vertical="top" wrapText="1"/>
      <protection locked="0"/>
    </xf>
    <xf numFmtId="0" fontId="4" fillId="0" borderId="2" xfId="372" applyFont="1" applyBorder="1" applyAlignment="1">
      <alignment vertical="top" wrapText="1"/>
    </xf>
    <xf numFmtId="0" fontId="4" fillId="5" borderId="24" xfId="0" applyFont="1" applyFill="1" applyBorder="1" applyAlignment="1">
      <alignment horizontal="left" vertical="top" wrapText="1"/>
    </xf>
    <xf numFmtId="0" fontId="4" fillId="0" borderId="18" xfId="0" applyFont="1" applyBorder="1" applyAlignment="1">
      <alignment horizontal="left" vertical="top" wrapText="1"/>
    </xf>
    <xf numFmtId="0" fontId="5" fillId="5" borderId="18" xfId="372" applyFont="1" applyFill="1" applyBorder="1" applyAlignment="1">
      <alignment wrapText="1"/>
    </xf>
    <xf numFmtId="0" fontId="4" fillId="5" borderId="1" xfId="372" applyFont="1" applyFill="1" applyBorder="1" applyAlignment="1">
      <alignment wrapText="1"/>
    </xf>
    <xf numFmtId="0" fontId="4" fillId="0" borderId="18" xfId="0" applyFont="1" applyFill="1" applyBorder="1" applyAlignment="1">
      <alignment vertical="top" wrapText="1"/>
    </xf>
    <xf numFmtId="0" fontId="5" fillId="0" borderId="19" xfId="372" applyFont="1" applyFill="1" applyBorder="1" applyAlignment="1">
      <alignment wrapText="1"/>
    </xf>
    <xf numFmtId="0" fontId="5" fillId="5" borderId="18" xfId="0" applyFont="1" applyFill="1" applyBorder="1" applyAlignment="1">
      <alignment wrapText="1"/>
    </xf>
    <xf numFmtId="0" fontId="4" fillId="5" borderId="18" xfId="0" applyFont="1" applyFill="1" applyBorder="1" applyAlignment="1">
      <alignment vertical="top" wrapText="1"/>
    </xf>
    <xf numFmtId="0" fontId="4" fillId="0" borderId="1" xfId="372" applyFont="1" applyBorder="1" applyAlignment="1">
      <alignment vertical="top" wrapText="1"/>
    </xf>
    <xf numFmtId="0" fontId="4" fillId="0" borderId="0" xfId="0" applyFont="1" applyFill="1" applyAlignment="1">
      <alignment vertical="top" wrapText="1"/>
    </xf>
    <xf numFmtId="0" fontId="4" fillId="0" borderId="1" xfId="372" applyFont="1" applyBorder="1" applyAlignment="1">
      <alignment wrapText="1"/>
    </xf>
    <xf numFmtId="0" fontId="5" fillId="0" borderId="18" xfId="1" applyFont="1" applyFill="1" applyBorder="1" applyAlignment="1">
      <alignment vertical="top" wrapText="1"/>
    </xf>
    <xf numFmtId="6" fontId="5" fillId="0" borderId="18" xfId="1" applyNumberFormat="1" applyFont="1" applyFill="1" applyBorder="1" applyAlignment="1">
      <alignment vertical="top" wrapText="1"/>
    </xf>
    <xf numFmtId="17" fontId="5" fillId="0" borderId="18" xfId="1" applyNumberFormat="1" applyFont="1" applyFill="1" applyBorder="1" applyAlignment="1">
      <alignment vertical="top" wrapText="1"/>
    </xf>
    <xf numFmtId="44" fontId="5" fillId="5" borderId="18" xfId="340" applyFont="1" applyFill="1" applyBorder="1" applyAlignment="1">
      <alignment horizontal="left" vertical="top" wrapText="1"/>
    </xf>
    <xf numFmtId="14" fontId="5" fillId="5" borderId="2" xfId="0" applyNumberFormat="1" applyFont="1" applyFill="1" applyBorder="1" applyAlignment="1">
      <alignment horizontal="left" vertical="top" wrapText="1"/>
    </xf>
    <xf numFmtId="1" fontId="5" fillId="5" borderId="2" xfId="0" applyNumberFormat="1" applyFont="1" applyFill="1" applyBorder="1" applyAlignment="1">
      <alignment horizontal="left" vertical="top" wrapText="1"/>
    </xf>
    <xf numFmtId="0" fontId="5" fillId="0" borderId="18" xfId="0" applyFont="1" applyFill="1" applyBorder="1" applyAlignment="1">
      <alignment vertical="top" wrapText="1"/>
    </xf>
    <xf numFmtId="44" fontId="5" fillId="0" borderId="18" xfId="340" applyFont="1" applyFill="1" applyBorder="1" applyAlignment="1">
      <alignment vertical="top" wrapText="1"/>
    </xf>
    <xf numFmtId="14" fontId="5" fillId="0" borderId="18" xfId="0" applyNumberFormat="1" applyFont="1" applyFill="1" applyBorder="1" applyAlignment="1">
      <alignment vertical="top" wrapText="1"/>
    </xf>
    <xf numFmtId="1" fontId="5" fillId="0" borderId="18" xfId="0" applyNumberFormat="1" applyFont="1" applyFill="1" applyBorder="1" applyAlignment="1">
      <alignment vertical="top" wrapText="1"/>
    </xf>
    <xf numFmtId="42" fontId="5" fillId="0" borderId="2" xfId="372" applyNumberFormat="1" applyFont="1" applyFill="1" applyBorder="1" applyAlignment="1">
      <alignment vertical="top" wrapText="1"/>
    </xf>
    <xf numFmtId="14" fontId="5" fillId="0" borderId="2" xfId="372" applyNumberFormat="1" applyFont="1" applyFill="1" applyBorder="1" applyAlignment="1">
      <alignment vertical="top" wrapText="1"/>
    </xf>
    <xf numFmtId="14" fontId="5" fillId="5" borderId="1" xfId="372" applyNumberFormat="1" applyFont="1" applyFill="1" applyBorder="1" applyAlignment="1">
      <alignment horizontal="left" vertical="top" wrapText="1"/>
    </xf>
    <xf numFmtId="1" fontId="5" fillId="5" borderId="1" xfId="372" applyNumberFormat="1" applyFont="1" applyFill="1" applyBorder="1" applyAlignment="1">
      <alignment horizontal="left" vertical="top" wrapText="1"/>
    </xf>
    <xf numFmtId="0" fontId="5" fillId="0" borderId="0" xfId="0" applyFont="1" applyAlignment="1">
      <alignment vertical="top" wrapText="1"/>
    </xf>
    <xf numFmtId="44" fontId="5" fillId="5" borderId="1" xfId="10622" applyFont="1" applyFill="1" applyBorder="1" applyAlignment="1">
      <alignment horizontal="left" vertical="top" wrapText="1"/>
    </xf>
    <xf numFmtId="0" fontId="5" fillId="5" borderId="1" xfId="372" applyNumberFormat="1" applyFont="1" applyFill="1" applyBorder="1" applyAlignment="1">
      <alignment horizontal="left" vertical="top" wrapText="1"/>
    </xf>
    <xf numFmtId="164" fontId="5" fillId="5" borderId="21" xfId="340" applyNumberFormat="1" applyFont="1" applyFill="1" applyBorder="1" applyAlignment="1">
      <alignment horizontal="left" vertical="top" wrapText="1"/>
    </xf>
    <xf numFmtId="14" fontId="5" fillId="5" borderId="21" xfId="372" applyNumberFormat="1" applyFont="1" applyFill="1" applyBorder="1" applyAlignment="1">
      <alignment horizontal="left" vertical="top" wrapText="1"/>
    </xf>
    <xf numFmtId="164" fontId="5" fillId="5" borderId="2" xfId="340" applyNumberFormat="1" applyFont="1" applyFill="1" applyBorder="1" applyAlignment="1">
      <alignment horizontal="left" vertical="top" wrapText="1"/>
    </xf>
    <xf numFmtId="0" fontId="48" fillId="5" borderId="2" xfId="372" applyFont="1" applyFill="1" applyBorder="1" applyAlignment="1">
      <alignment horizontal="left" vertical="top" wrapText="1"/>
    </xf>
    <xf numFmtId="164" fontId="5" fillId="0" borderId="1" xfId="340" applyNumberFormat="1" applyFont="1" applyFill="1" applyBorder="1" applyAlignment="1">
      <alignment horizontal="left" vertical="top" wrapText="1"/>
    </xf>
    <xf numFmtId="14" fontId="5" fillId="0" borderId="1" xfId="372" applyNumberFormat="1" applyFont="1" applyFill="1" applyBorder="1" applyAlignment="1">
      <alignment horizontal="left" vertical="top" wrapText="1"/>
    </xf>
    <xf numFmtId="1" fontId="5" fillId="0" borderId="1" xfId="372" applyNumberFormat="1" applyFont="1" applyFill="1" applyBorder="1" applyAlignment="1">
      <alignment horizontal="left" vertical="top" wrapText="1"/>
    </xf>
    <xf numFmtId="1" fontId="5" fillId="5" borderId="21" xfId="372" applyNumberFormat="1" applyFont="1" applyFill="1" applyBorder="1" applyAlignment="1">
      <alignment horizontal="left" vertical="top" wrapText="1"/>
    </xf>
    <xf numFmtId="0" fontId="5" fillId="5" borderId="19" xfId="372" applyFont="1" applyFill="1" applyBorder="1" applyAlignment="1">
      <alignment horizontal="left" vertical="top"/>
    </xf>
    <xf numFmtId="14" fontId="5" fillId="5" borderId="1" xfId="0" quotePrefix="1" applyNumberFormat="1" applyFont="1" applyFill="1" applyBorder="1" applyAlignment="1">
      <alignment horizontal="left" vertical="top" wrapText="1"/>
    </xf>
    <xf numFmtId="164" fontId="5" fillId="5" borderId="19" xfId="340" applyNumberFormat="1" applyFont="1" applyFill="1" applyBorder="1" applyAlignment="1">
      <alignment horizontal="left" vertical="top" wrapText="1"/>
    </xf>
    <xf numFmtId="0" fontId="5" fillId="0" borderId="18" xfId="372" applyFont="1" applyBorder="1" applyAlignment="1">
      <alignment wrapText="1"/>
    </xf>
    <xf numFmtId="44" fontId="5" fillId="0" borderId="18" xfId="372" applyNumberFormat="1" applyFont="1" applyBorder="1" applyAlignment="1">
      <alignment wrapText="1"/>
    </xf>
    <xf numFmtId="17" fontId="5" fillId="0" borderId="18" xfId="372" applyNumberFormat="1" applyFont="1" applyBorder="1" applyAlignment="1">
      <alignment wrapText="1"/>
    </xf>
    <xf numFmtId="0" fontId="5" fillId="0" borderId="18" xfId="372" applyFont="1" applyBorder="1"/>
    <xf numFmtId="0" fontId="4" fillId="0" borderId="1" xfId="1" applyFont="1" applyBorder="1" applyAlignment="1">
      <alignment horizontal="left" vertical="top" wrapText="1"/>
    </xf>
    <xf numFmtId="0" fontId="4" fillId="5" borderId="25" xfId="372" applyFont="1" applyFill="1" applyBorder="1" applyAlignment="1">
      <alignment horizontal="left" vertical="top" wrapText="1"/>
    </xf>
    <xf numFmtId="0" fontId="4" fillId="0" borderId="22" xfId="372" applyFont="1" applyFill="1" applyBorder="1" applyAlignment="1">
      <alignment wrapText="1"/>
    </xf>
    <xf numFmtId="0" fontId="4" fillId="5" borderId="1" xfId="0" applyFont="1" applyFill="1" applyBorder="1" applyAlignment="1">
      <alignment wrapText="1"/>
    </xf>
    <xf numFmtId="0" fontId="4" fillId="5" borderId="1" xfId="0" applyFont="1" applyFill="1" applyBorder="1"/>
    <xf numFmtId="0" fontId="49" fillId="0" borderId="1" xfId="0" applyFont="1" applyBorder="1" applyAlignment="1">
      <alignment horizontal="left" vertical="top" wrapText="1"/>
    </xf>
    <xf numFmtId="0" fontId="4" fillId="5" borderId="0" xfId="372" applyFont="1" applyFill="1" applyBorder="1" applyAlignment="1">
      <alignment horizontal="left" vertical="top" wrapText="1"/>
    </xf>
    <xf numFmtId="0" fontId="4" fillId="0" borderId="0" xfId="372" applyFont="1" applyBorder="1" applyAlignment="1">
      <alignment vertical="top" wrapText="1"/>
    </xf>
    <xf numFmtId="0" fontId="4" fillId="5" borderId="25" xfId="0" applyFont="1" applyFill="1" applyBorder="1" applyAlignment="1">
      <alignment horizontal="left" vertical="top" wrapText="1"/>
    </xf>
    <xf numFmtId="0" fontId="5" fillId="0" borderId="21" xfId="1" applyFont="1" applyFill="1" applyBorder="1" applyAlignment="1">
      <alignment vertical="top" wrapText="1"/>
    </xf>
    <xf numFmtId="6" fontId="5" fillId="0" borderId="21" xfId="1" applyNumberFormat="1" applyFont="1" applyFill="1" applyBorder="1" applyAlignment="1">
      <alignment vertical="top" wrapText="1"/>
    </xf>
    <xf numFmtId="17" fontId="5" fillId="0" borderId="21" xfId="1" applyNumberFormat="1" applyFont="1" applyFill="1" applyBorder="1" applyAlignment="1">
      <alignment vertical="top" wrapText="1"/>
    </xf>
    <xf numFmtId="0" fontId="5" fillId="0" borderId="21" xfId="1" applyFont="1" applyFill="1" applyBorder="1" applyAlignment="1">
      <alignment horizontal="left" vertical="top" wrapText="1"/>
    </xf>
    <xf numFmtId="0" fontId="4" fillId="0" borderId="21" xfId="1" applyFont="1" applyFill="1" applyBorder="1" applyAlignment="1">
      <alignment horizontal="left" vertical="top" wrapText="1"/>
    </xf>
    <xf numFmtId="0" fontId="4" fillId="0" borderId="21" xfId="0" applyFont="1" applyFill="1" applyBorder="1" applyAlignment="1">
      <alignment horizontal="left" vertical="top" wrapText="1"/>
    </xf>
    <xf numFmtId="42" fontId="5" fillId="5" borderId="2" xfId="0" applyNumberFormat="1" applyFont="1" applyFill="1" applyBorder="1" applyAlignment="1">
      <alignment horizontal="left" vertical="top" wrapText="1"/>
    </xf>
    <xf numFmtId="0" fontId="5" fillId="5" borderId="2" xfId="0" applyNumberFormat="1" applyFont="1" applyFill="1" applyBorder="1" applyAlignment="1">
      <alignment horizontal="left" vertical="top" wrapText="1"/>
    </xf>
    <xf numFmtId="42" fontId="5" fillId="5" borderId="21" xfId="372" applyNumberFormat="1" applyFont="1" applyFill="1" applyBorder="1" applyAlignment="1">
      <alignment horizontal="left" vertical="top" wrapText="1"/>
    </xf>
    <xf numFmtId="0" fontId="5" fillId="0" borderId="25" xfId="0" applyFont="1" applyFill="1" applyBorder="1" applyAlignment="1">
      <alignment horizontal="left" vertical="top" wrapText="1"/>
    </xf>
    <xf numFmtId="0" fontId="4" fillId="0" borderId="25" xfId="0" applyFont="1" applyFill="1" applyBorder="1" applyAlignment="1">
      <alignment horizontal="left" vertical="top" wrapText="1"/>
    </xf>
    <xf numFmtId="0" fontId="5" fillId="5" borderId="21" xfId="0" applyFont="1" applyFill="1" applyBorder="1" applyAlignment="1">
      <alignment horizontal="left" vertical="top" wrapText="1"/>
    </xf>
    <xf numFmtId="0" fontId="5" fillId="5" borderId="21" xfId="2" applyFont="1" applyFill="1" applyBorder="1" applyAlignment="1">
      <alignment horizontal="left" vertical="top" wrapText="1"/>
    </xf>
    <xf numFmtId="44" fontId="5" fillId="5" borderId="21" xfId="2" applyNumberFormat="1" applyFont="1" applyFill="1" applyBorder="1" applyAlignment="1">
      <alignment horizontal="left" vertical="top" wrapText="1"/>
    </xf>
    <xf numFmtId="14" fontId="5" fillId="5" borderId="21" xfId="0" applyNumberFormat="1" applyFont="1" applyFill="1" applyBorder="1" applyAlignment="1">
      <alignment horizontal="left" vertical="top" wrapText="1"/>
    </xf>
    <xf numFmtId="1" fontId="5" fillId="5" borderId="21" xfId="0" applyNumberFormat="1" applyFont="1" applyFill="1" applyBorder="1" applyAlignment="1">
      <alignment horizontal="left" vertical="top" wrapText="1"/>
    </xf>
    <xf numFmtId="0" fontId="5" fillId="0" borderId="26" xfId="0" applyFont="1" applyFill="1" applyBorder="1" applyAlignment="1">
      <alignment horizontal="left" vertical="top" wrapText="1"/>
    </xf>
    <xf numFmtId="0" fontId="4" fillId="0" borderId="26" xfId="0" applyFont="1" applyFill="1" applyBorder="1" applyAlignment="1">
      <alignment horizontal="left" vertical="top" wrapText="1"/>
    </xf>
    <xf numFmtId="0" fontId="5" fillId="0" borderId="18" xfId="0" applyFont="1" applyFill="1" applyBorder="1" applyAlignment="1">
      <alignment horizontal="left" vertical="top" wrapText="1"/>
    </xf>
    <xf numFmtId="0" fontId="5" fillId="0" borderId="2" xfId="0" applyFont="1" applyFill="1" applyBorder="1" applyAlignment="1">
      <alignment vertical="top" wrapText="1"/>
    </xf>
    <xf numFmtId="44" fontId="5" fillId="0" borderId="2" xfId="340" applyFont="1" applyFill="1" applyBorder="1" applyAlignment="1">
      <alignment vertical="top" wrapText="1"/>
    </xf>
    <xf numFmtId="14" fontId="5" fillId="0" borderId="2" xfId="0" applyNumberFormat="1" applyFont="1" applyFill="1" applyBorder="1" applyAlignment="1">
      <alignment vertical="top" wrapText="1"/>
    </xf>
    <xf numFmtId="1" fontId="5" fillId="0" borderId="2" xfId="0" applyNumberFormat="1" applyFont="1" applyFill="1" applyBorder="1" applyAlignment="1">
      <alignment vertical="top" wrapText="1"/>
    </xf>
    <xf numFmtId="0" fontId="5" fillId="5" borderId="2" xfId="0" applyFont="1" applyFill="1" applyBorder="1" applyAlignment="1">
      <alignment vertical="top" wrapText="1"/>
    </xf>
    <xf numFmtId="0" fontId="5" fillId="5" borderId="2" xfId="0" applyFont="1" applyFill="1" applyBorder="1" applyAlignment="1">
      <alignment wrapText="1"/>
    </xf>
    <xf numFmtId="0" fontId="4" fillId="5" borderId="2" xfId="0" applyFont="1" applyFill="1" applyBorder="1" applyAlignment="1">
      <alignment wrapText="1"/>
    </xf>
    <xf numFmtId="0" fontId="4" fillId="5" borderId="2" xfId="0" applyFont="1" applyFill="1" applyBorder="1" applyAlignment="1">
      <alignment vertical="top" wrapText="1"/>
    </xf>
    <xf numFmtId="0" fontId="5" fillId="0" borderId="2" xfId="372" applyFont="1" applyFill="1" applyBorder="1" applyAlignment="1">
      <alignment horizontal="left" vertical="top" wrapText="1"/>
    </xf>
    <xf numFmtId="164" fontId="5" fillId="0" borderId="2" xfId="340" applyNumberFormat="1" applyFont="1" applyFill="1" applyBorder="1" applyAlignment="1">
      <alignment horizontal="left" vertical="top" wrapText="1"/>
    </xf>
    <xf numFmtId="14" fontId="5" fillId="0" borderId="2" xfId="372" applyNumberFormat="1" applyFont="1" applyFill="1" applyBorder="1" applyAlignment="1">
      <alignment horizontal="left" vertical="top" wrapText="1"/>
    </xf>
    <xf numFmtId="165" fontId="5" fillId="0" borderId="2" xfId="10621" applyNumberFormat="1" applyFont="1" applyFill="1" applyBorder="1" applyAlignment="1">
      <alignment horizontal="left" vertical="top" wrapText="1"/>
    </xf>
    <xf numFmtId="0" fontId="4" fillId="0" borderId="2" xfId="372" applyFont="1" applyFill="1" applyBorder="1" applyAlignment="1">
      <alignment horizontal="left" vertical="top" wrapText="1"/>
    </xf>
    <xf numFmtId="0" fontId="5" fillId="0" borderId="21" xfId="0" applyFont="1" applyFill="1" applyBorder="1" applyAlignment="1">
      <alignment vertical="top" wrapText="1"/>
    </xf>
    <xf numFmtId="44" fontId="5" fillId="0" borderId="21" xfId="340" applyFont="1" applyFill="1" applyBorder="1" applyAlignment="1">
      <alignment vertical="top" wrapText="1"/>
    </xf>
    <xf numFmtId="14" fontId="5" fillId="0" borderId="21" xfId="0" applyNumberFormat="1" applyFont="1" applyFill="1" applyBorder="1" applyAlignment="1">
      <alignment vertical="top" wrapText="1"/>
    </xf>
    <xf numFmtId="1" fontId="5" fillId="0" borderId="21" xfId="0" applyNumberFormat="1" applyFont="1" applyFill="1" applyBorder="1" applyAlignment="1">
      <alignment vertical="top" wrapText="1"/>
    </xf>
    <xf numFmtId="0" fontId="5" fillId="0" borderId="21" xfId="0" applyFont="1" applyBorder="1" applyAlignment="1">
      <alignment horizontal="left" vertical="top" wrapText="1"/>
    </xf>
    <xf numFmtId="0" fontId="4" fillId="0" borderId="28" xfId="0" applyFont="1" applyBorder="1" applyAlignment="1">
      <alignment horizontal="left" vertical="top" wrapText="1"/>
    </xf>
    <xf numFmtId="0" fontId="4" fillId="0" borderId="28" xfId="0" applyFont="1" applyBorder="1" applyAlignment="1">
      <alignment vertical="top" wrapText="1"/>
    </xf>
    <xf numFmtId="0" fontId="5" fillId="0" borderId="21" xfId="372" applyFont="1" applyFill="1" applyBorder="1" applyAlignment="1" applyProtection="1">
      <alignment horizontal="left" vertical="top" wrapText="1"/>
      <protection locked="0"/>
    </xf>
    <xf numFmtId="0" fontId="5" fillId="0" borderId="21" xfId="372" applyFont="1" applyFill="1" applyBorder="1" applyAlignment="1">
      <alignment horizontal="left" vertical="top" wrapText="1"/>
    </xf>
    <xf numFmtId="164" fontId="5" fillId="0" borderId="21" xfId="340" applyNumberFormat="1" applyFont="1" applyFill="1" applyBorder="1" applyAlignment="1">
      <alignment horizontal="left" vertical="top" wrapText="1"/>
    </xf>
    <xf numFmtId="14" fontId="5" fillId="0" borderId="21" xfId="372" quotePrefix="1" applyNumberFormat="1" applyFont="1" applyFill="1" applyBorder="1" applyAlignment="1">
      <alignment horizontal="left" vertical="top" wrapText="1"/>
    </xf>
    <xf numFmtId="165" fontId="5" fillId="0" borderId="21" xfId="10621" applyNumberFormat="1" applyFont="1" applyFill="1" applyBorder="1" applyAlignment="1">
      <alignment horizontal="left" vertical="top" wrapText="1"/>
    </xf>
    <xf numFmtId="0" fontId="4" fillId="0" borderId="21" xfId="372" applyFont="1" applyFill="1" applyBorder="1" applyAlignment="1">
      <alignment horizontal="left" vertical="top" wrapText="1"/>
    </xf>
    <xf numFmtId="0" fontId="5" fillId="5" borderId="2" xfId="0" quotePrefix="1" applyFont="1" applyFill="1" applyBorder="1" applyAlignment="1">
      <alignment horizontal="left" vertical="top" wrapText="1"/>
    </xf>
    <xf numFmtId="44" fontId="5" fillId="5" borderId="21" xfId="0" applyNumberFormat="1" applyFont="1" applyFill="1" applyBorder="1" applyAlignment="1">
      <alignment horizontal="left" vertical="top" wrapText="1"/>
    </xf>
    <xf numFmtId="0" fontId="4" fillId="5" borderId="21" xfId="0" applyFont="1" applyFill="1" applyBorder="1" applyAlignment="1">
      <alignment horizontal="left" vertical="top" wrapText="1"/>
    </xf>
    <xf numFmtId="0" fontId="4" fillId="5" borderId="21" xfId="0" applyFont="1" applyFill="1" applyBorder="1" applyAlignment="1">
      <alignment vertical="top" wrapText="1"/>
    </xf>
    <xf numFmtId="0" fontId="5" fillId="0" borderId="29" xfId="372" applyFont="1" applyFill="1" applyBorder="1" applyAlignment="1">
      <alignment vertical="top" wrapText="1"/>
    </xf>
    <xf numFmtId="42" fontId="5" fillId="0" borderId="29" xfId="372" applyNumberFormat="1" applyFont="1" applyFill="1" applyBorder="1" applyAlignment="1">
      <alignment vertical="top" wrapText="1"/>
    </xf>
    <xf numFmtId="14" fontId="5" fillId="0" borderId="29" xfId="372" applyNumberFormat="1" applyFont="1" applyFill="1" applyBorder="1" applyAlignment="1">
      <alignment vertical="top" wrapText="1"/>
    </xf>
    <xf numFmtId="1" fontId="5" fillId="0" borderId="29" xfId="372" applyNumberFormat="1" applyFont="1" applyFill="1" applyBorder="1" applyAlignment="1">
      <alignment vertical="top" wrapText="1"/>
    </xf>
    <xf numFmtId="0" fontId="5" fillId="5" borderId="29" xfId="372" applyFont="1" applyFill="1" applyBorder="1" applyAlignment="1">
      <alignment horizontal="left" vertical="top" wrapText="1"/>
    </xf>
    <xf numFmtId="0" fontId="5" fillId="0" borderId="29" xfId="372" applyFont="1" applyBorder="1" applyAlignment="1">
      <alignment vertical="top" wrapText="1"/>
    </xf>
    <xf numFmtId="0" fontId="4" fillId="0" borderId="2" xfId="0" applyFont="1" applyBorder="1" applyAlignment="1">
      <alignment vertical="top" wrapText="1"/>
    </xf>
    <xf numFmtId="0" fontId="5" fillId="5" borderId="21" xfId="0" applyFont="1" applyFill="1" applyBorder="1" applyAlignment="1">
      <alignment horizontal="left" vertical="top"/>
    </xf>
    <xf numFmtId="44" fontId="5" fillId="5" borderId="29" xfId="372" applyNumberFormat="1" applyFont="1" applyFill="1" applyBorder="1" applyAlignment="1">
      <alignment horizontal="left" vertical="top" wrapText="1"/>
    </xf>
    <xf numFmtId="14" fontId="5" fillId="5" borderId="29" xfId="372" applyNumberFormat="1" applyFont="1" applyFill="1" applyBorder="1" applyAlignment="1">
      <alignment horizontal="left" vertical="top" wrapText="1"/>
    </xf>
    <xf numFmtId="1" fontId="5" fillId="5" borderId="29" xfId="372" applyNumberFormat="1" applyFont="1" applyFill="1" applyBorder="1" applyAlignment="1">
      <alignment horizontal="left" vertical="top" wrapText="1"/>
    </xf>
    <xf numFmtId="0" fontId="4" fillId="0" borderId="29" xfId="372" applyFont="1" applyBorder="1" applyAlignment="1">
      <alignment vertical="top" wrapText="1"/>
    </xf>
    <xf numFmtId="0" fontId="5" fillId="0" borderId="21" xfId="372" applyFont="1" applyFill="1" applyBorder="1" applyAlignment="1">
      <alignment vertical="top" wrapText="1"/>
    </xf>
    <xf numFmtId="42" fontId="5" fillId="0" borderId="21" xfId="372" applyNumberFormat="1" applyFont="1" applyFill="1" applyBorder="1" applyAlignment="1">
      <alignment vertical="top" wrapText="1"/>
    </xf>
    <xf numFmtId="14" fontId="5" fillId="0" borderId="21" xfId="372" applyNumberFormat="1" applyFont="1" applyFill="1" applyBorder="1" applyAlignment="1">
      <alignment vertical="top" wrapText="1"/>
    </xf>
    <xf numFmtId="1" fontId="5" fillId="0" borderId="21" xfId="372" applyNumberFormat="1" applyFont="1" applyFill="1" applyBorder="1" applyAlignment="1">
      <alignment vertical="top" wrapText="1"/>
    </xf>
    <xf numFmtId="0" fontId="5" fillId="0" borderId="21" xfId="372" applyFont="1" applyBorder="1" applyAlignment="1">
      <alignment vertical="top" wrapText="1"/>
    </xf>
    <xf numFmtId="0" fontId="4" fillId="0" borderId="21" xfId="372" applyFont="1" applyBorder="1" applyAlignment="1">
      <alignment vertical="top" wrapText="1"/>
    </xf>
    <xf numFmtId="0" fontId="4" fillId="0" borderId="21" xfId="0" applyFont="1" applyBorder="1" applyAlignment="1">
      <alignment vertical="top" wrapText="1"/>
    </xf>
    <xf numFmtId="42" fontId="5" fillId="5" borderId="29" xfId="372" applyNumberFormat="1" applyFont="1" applyFill="1" applyBorder="1" applyAlignment="1">
      <alignment horizontal="left" vertical="top" wrapText="1"/>
    </xf>
    <xf numFmtId="0" fontId="4" fillId="5" borderId="30" xfId="372" applyFont="1" applyFill="1" applyBorder="1" applyAlignment="1">
      <alignment horizontal="left" vertical="top" wrapText="1"/>
    </xf>
    <xf numFmtId="44" fontId="5" fillId="5" borderId="21" xfId="372" applyNumberFormat="1" applyFont="1" applyFill="1" applyBorder="1" applyAlignment="1">
      <alignment horizontal="left" vertical="top" wrapText="1"/>
    </xf>
    <xf numFmtId="0" fontId="5" fillId="0" borderId="2" xfId="1" applyFont="1" applyFill="1" applyBorder="1" applyAlignment="1">
      <alignment horizontal="left" vertical="top" wrapText="1"/>
    </xf>
    <xf numFmtId="14" fontId="5" fillId="0" borderId="2" xfId="1" applyNumberFormat="1" applyFont="1" applyFill="1" applyBorder="1" applyAlignment="1">
      <alignment horizontal="left" vertical="top" wrapText="1"/>
    </xf>
    <xf numFmtId="0" fontId="5" fillId="0" borderId="2" xfId="1" applyFont="1" applyFill="1" applyBorder="1" applyAlignment="1">
      <alignment horizontal="center" vertical="center" wrapText="1"/>
    </xf>
    <xf numFmtId="164" fontId="5" fillId="5" borderId="29" xfId="340" applyNumberFormat="1" applyFont="1" applyFill="1" applyBorder="1" applyAlignment="1">
      <alignment horizontal="left" vertical="top" wrapText="1"/>
    </xf>
    <xf numFmtId="0" fontId="4" fillId="5" borderId="29" xfId="372" applyFont="1" applyFill="1" applyBorder="1" applyAlignment="1">
      <alignment horizontal="left" vertical="top" wrapText="1"/>
    </xf>
    <xf numFmtId="42" fontId="5" fillId="5" borderId="21" xfId="0" applyNumberFormat="1" applyFont="1" applyFill="1" applyBorder="1" applyAlignment="1">
      <alignment horizontal="left" vertical="top" wrapText="1"/>
    </xf>
    <xf numFmtId="0" fontId="5" fillId="5" borderId="25" xfId="0" applyFont="1" applyFill="1" applyBorder="1" applyAlignment="1">
      <alignment horizontal="left" vertical="top" wrapText="1"/>
    </xf>
    <xf numFmtId="0" fontId="5" fillId="0" borderId="2" xfId="0" applyFont="1" applyBorder="1" applyAlignment="1">
      <alignment horizontal="left" vertical="top" wrapText="1"/>
    </xf>
    <xf numFmtId="0" fontId="4" fillId="0" borderId="2" xfId="0" applyFont="1" applyBorder="1" applyAlignment="1">
      <alignment horizontal="left" vertical="top" wrapText="1"/>
    </xf>
    <xf numFmtId="0" fontId="5" fillId="0" borderId="21" xfId="0" applyFont="1" applyFill="1" applyBorder="1" applyAlignment="1">
      <alignment horizontal="left" vertical="top" wrapText="1"/>
    </xf>
    <xf numFmtId="1" fontId="5" fillId="0" borderId="21" xfId="0" applyNumberFormat="1" applyFont="1" applyFill="1" applyBorder="1" applyAlignment="1">
      <alignment horizontal="left" vertical="top" wrapText="1"/>
    </xf>
    <xf numFmtId="0" fontId="5" fillId="0" borderId="21" xfId="0" applyFont="1" applyBorder="1" applyAlignment="1">
      <alignment wrapText="1"/>
    </xf>
    <xf numFmtId="0" fontId="4" fillId="0" borderId="26" xfId="0" applyFont="1" applyBorder="1" applyAlignment="1">
      <alignment wrapText="1"/>
    </xf>
    <xf numFmtId="14" fontId="5" fillId="5" borderId="2" xfId="0" quotePrefix="1" applyNumberFormat="1" applyFont="1" applyFill="1" applyBorder="1" applyAlignment="1">
      <alignment horizontal="left" vertical="top" wrapText="1"/>
    </xf>
    <xf numFmtId="0" fontId="5" fillId="5" borderId="26" xfId="0" applyFont="1" applyFill="1" applyBorder="1" applyAlignment="1">
      <alignment horizontal="left" vertical="top" wrapText="1"/>
    </xf>
    <xf numFmtId="0" fontId="4" fillId="0" borderId="21" xfId="0" applyFont="1" applyBorder="1" applyAlignment="1">
      <alignment horizontal="left" vertical="top" wrapText="1"/>
    </xf>
    <xf numFmtId="164" fontId="5" fillId="0" borderId="21" xfId="0" applyNumberFormat="1" applyFont="1" applyFill="1" applyBorder="1" applyAlignment="1">
      <alignment horizontal="left" vertical="top" wrapText="1"/>
    </xf>
    <xf numFmtId="14" fontId="5" fillId="0" borderId="21" xfId="0" applyNumberFormat="1" applyFont="1" applyFill="1" applyBorder="1" applyAlignment="1">
      <alignment horizontal="left" vertical="top" wrapText="1"/>
    </xf>
    <xf numFmtId="0" fontId="5" fillId="0" borderId="21" xfId="372" applyFont="1" applyBorder="1" applyAlignment="1">
      <alignment wrapText="1"/>
    </xf>
    <xf numFmtId="44" fontId="5" fillId="0" borderId="21" xfId="372" applyNumberFormat="1" applyFont="1" applyBorder="1" applyAlignment="1">
      <alignment wrapText="1"/>
    </xf>
    <xf numFmtId="0" fontId="5" fillId="0" borderId="21" xfId="372" applyFont="1" applyBorder="1"/>
    <xf numFmtId="0" fontId="4" fillId="0" borderId="21" xfId="372" applyFont="1" applyBorder="1" applyAlignment="1">
      <alignment wrapText="1"/>
    </xf>
    <xf numFmtId="0" fontId="4" fillId="5" borderId="18" xfId="0" applyFont="1" applyFill="1" applyBorder="1" applyAlignment="1">
      <alignment horizontal="left" vertical="top" wrapText="1"/>
    </xf>
    <xf numFmtId="44" fontId="5" fillId="0" borderId="31" xfId="0" applyNumberFormat="1" applyFont="1" applyFill="1" applyBorder="1" applyAlignment="1">
      <alignment horizontal="left" vertical="top" wrapText="1"/>
    </xf>
    <xf numFmtId="0" fontId="5" fillId="5" borderId="32" xfId="0" applyFont="1" applyFill="1" applyBorder="1" applyAlignment="1">
      <alignment horizontal="left" vertical="top" wrapText="1"/>
    </xf>
    <xf numFmtId="6" fontId="5" fillId="5" borderId="27" xfId="0" applyNumberFormat="1" applyFont="1" applyFill="1" applyBorder="1" applyAlignment="1">
      <alignment horizontal="left" vertical="top" wrapText="1"/>
    </xf>
    <xf numFmtId="14" fontId="5" fillId="5" borderId="26" xfId="0" applyNumberFormat="1" applyFont="1" applyFill="1" applyBorder="1" applyAlignment="1">
      <alignment horizontal="left" vertical="top" wrapText="1"/>
    </xf>
    <xf numFmtId="0" fontId="3" fillId="4" borderId="18" xfId="1" applyFont="1" applyFill="1" applyBorder="1" applyAlignment="1">
      <alignment horizontal="center" vertical="center" wrapText="1"/>
    </xf>
    <xf numFmtId="0" fontId="3" fillId="6" borderId="18" xfId="1" applyFont="1" applyFill="1" applyBorder="1" applyAlignment="1">
      <alignment horizontal="center" wrapText="1"/>
    </xf>
    <xf numFmtId="0" fontId="3" fillId="3" borderId="18" xfId="1" applyFont="1" applyFill="1" applyBorder="1" applyAlignment="1">
      <alignment horizontal="center" vertical="center" wrapText="1"/>
    </xf>
    <xf numFmtId="0" fontId="3" fillId="2" borderId="18" xfId="1" applyFont="1" applyFill="1" applyBorder="1" applyAlignment="1">
      <alignment horizontal="center" vertical="center" wrapText="1"/>
    </xf>
  </cellXfs>
  <cellStyles count="10623">
    <cellStyle name="20% - Accent1 2" xfId="7"/>
    <cellStyle name="20% - Accent1 3" xfId="8"/>
    <cellStyle name="20% - Accent2 2" xfId="9"/>
    <cellStyle name="20% - Accent2 3" xfId="10"/>
    <cellStyle name="20% - Accent3 2" xfId="11"/>
    <cellStyle name="20% - Accent3 3" xfId="12"/>
    <cellStyle name="20% - Accent4 2" xfId="13"/>
    <cellStyle name="20% - Accent4 3" xfId="14"/>
    <cellStyle name="20% - Accent5 2" xfId="15"/>
    <cellStyle name="20% - Accent5 3" xfId="16"/>
    <cellStyle name="20% - Accent6 2" xfId="17"/>
    <cellStyle name="20% - Accent6 3" xfId="18"/>
    <cellStyle name="40% - Accent1 2" xfId="19"/>
    <cellStyle name="40% - Accent1 3" xfId="20"/>
    <cellStyle name="40% - Accent2 2" xfId="21"/>
    <cellStyle name="40% - Accent2 3" xfId="22"/>
    <cellStyle name="40% - Accent3 2" xfId="23"/>
    <cellStyle name="40% - Accent3 3" xfId="24"/>
    <cellStyle name="40% - Accent4 2" xfId="25"/>
    <cellStyle name="40% - Accent4 3" xfId="26"/>
    <cellStyle name="40% - Accent5 2" xfId="27"/>
    <cellStyle name="40% - Accent5 3" xfId="28"/>
    <cellStyle name="40% - Accent6 2" xfId="29"/>
    <cellStyle name="40% - Accent6 3" xfId="30"/>
    <cellStyle name="60% - Accent1 2" xfId="31"/>
    <cellStyle name="60% - Accent1 3" xfId="32"/>
    <cellStyle name="60% - Accent2 2" xfId="33"/>
    <cellStyle name="60% - Accent2 3" xfId="34"/>
    <cellStyle name="60% - Accent3 2" xfId="35"/>
    <cellStyle name="60% - Accent3 3" xfId="36"/>
    <cellStyle name="60% - Accent4 2" xfId="37"/>
    <cellStyle name="60% - Accent4 3" xfId="38"/>
    <cellStyle name="60% - Accent5 2" xfId="39"/>
    <cellStyle name="60% - Accent5 3" xfId="40"/>
    <cellStyle name="60% - Accent6 2" xfId="41"/>
    <cellStyle name="60% - Accent6 3" xfId="42"/>
    <cellStyle name="Accent1 - 20%" xfId="43"/>
    <cellStyle name="Accent1 - 40%" xfId="44"/>
    <cellStyle name="Accent1 - 60%" xfId="45"/>
    <cellStyle name="Accent1 10" xfId="46"/>
    <cellStyle name="Accent1 11" xfId="47"/>
    <cellStyle name="Accent1 12" xfId="48"/>
    <cellStyle name="Accent1 13" xfId="49"/>
    <cellStyle name="Accent1 14" xfId="50"/>
    <cellStyle name="Accent1 15" xfId="51"/>
    <cellStyle name="Accent1 16" xfId="52"/>
    <cellStyle name="Accent1 17" xfId="53"/>
    <cellStyle name="Accent1 18" xfId="54"/>
    <cellStyle name="Accent1 19" xfId="55"/>
    <cellStyle name="Accent1 2" xfId="56"/>
    <cellStyle name="Accent1 20" xfId="57"/>
    <cellStyle name="Accent1 21" xfId="58"/>
    <cellStyle name="Accent1 22" xfId="59"/>
    <cellStyle name="Accent1 23" xfId="60"/>
    <cellStyle name="Accent1 24" xfId="61"/>
    <cellStyle name="Accent1 25" xfId="62"/>
    <cellStyle name="Accent1 26" xfId="63"/>
    <cellStyle name="Accent1 27" xfId="64"/>
    <cellStyle name="Accent1 28" xfId="65"/>
    <cellStyle name="Accent1 29" xfId="66"/>
    <cellStyle name="Accent1 3" xfId="67"/>
    <cellStyle name="Accent1 30" xfId="68"/>
    <cellStyle name="Accent1 31" xfId="69"/>
    <cellStyle name="Accent1 32" xfId="70"/>
    <cellStyle name="Accent1 33" xfId="71"/>
    <cellStyle name="Accent1 34" xfId="72"/>
    <cellStyle name="Accent1 35" xfId="73"/>
    <cellStyle name="Accent1 36" xfId="74"/>
    <cellStyle name="Accent1 37" xfId="75"/>
    <cellStyle name="Accent1 38" xfId="76"/>
    <cellStyle name="Accent1 39" xfId="77"/>
    <cellStyle name="Accent1 4" xfId="78"/>
    <cellStyle name="Accent1 40" xfId="79"/>
    <cellStyle name="Accent1 41" xfId="80"/>
    <cellStyle name="Accent1 42" xfId="81"/>
    <cellStyle name="Accent1 43" xfId="82"/>
    <cellStyle name="Accent1 44" xfId="83"/>
    <cellStyle name="Accent1 45" xfId="84"/>
    <cellStyle name="Accent1 46" xfId="85"/>
    <cellStyle name="Accent1 47" xfId="503"/>
    <cellStyle name="Accent1 48" xfId="541"/>
    <cellStyle name="Accent1 49" xfId="544"/>
    <cellStyle name="Accent1 5" xfId="86"/>
    <cellStyle name="Accent1 50" xfId="526"/>
    <cellStyle name="Accent1 51" xfId="550"/>
    <cellStyle name="Accent1 52" xfId="527"/>
    <cellStyle name="Accent1 53" xfId="528"/>
    <cellStyle name="Accent1 54" xfId="1456"/>
    <cellStyle name="Accent1 6" xfId="87"/>
    <cellStyle name="Accent1 7" xfId="88"/>
    <cellStyle name="Accent1 8" xfId="89"/>
    <cellStyle name="Accent1 9" xfId="90"/>
    <cellStyle name="Accent2 - 20%" xfId="91"/>
    <cellStyle name="Accent2 - 40%" xfId="92"/>
    <cellStyle name="Accent2 - 60%" xfId="93"/>
    <cellStyle name="Accent2 10" xfId="94"/>
    <cellStyle name="Accent2 11" xfId="95"/>
    <cellStyle name="Accent2 12" xfId="96"/>
    <cellStyle name="Accent2 13" xfId="97"/>
    <cellStyle name="Accent2 14" xfId="98"/>
    <cellStyle name="Accent2 15" xfId="99"/>
    <cellStyle name="Accent2 16" xfId="100"/>
    <cellStyle name="Accent2 17" xfId="101"/>
    <cellStyle name="Accent2 18" xfId="102"/>
    <cellStyle name="Accent2 19" xfId="103"/>
    <cellStyle name="Accent2 2" xfId="104"/>
    <cellStyle name="Accent2 20" xfId="105"/>
    <cellStyle name="Accent2 21" xfId="106"/>
    <cellStyle name="Accent2 22" xfId="107"/>
    <cellStyle name="Accent2 23" xfId="108"/>
    <cellStyle name="Accent2 24" xfId="109"/>
    <cellStyle name="Accent2 25" xfId="110"/>
    <cellStyle name="Accent2 26" xfId="111"/>
    <cellStyle name="Accent2 27" xfId="112"/>
    <cellStyle name="Accent2 28" xfId="113"/>
    <cellStyle name="Accent2 29" xfId="114"/>
    <cellStyle name="Accent2 3" xfId="115"/>
    <cellStyle name="Accent2 30" xfId="116"/>
    <cellStyle name="Accent2 31" xfId="117"/>
    <cellStyle name="Accent2 32" xfId="118"/>
    <cellStyle name="Accent2 33" xfId="119"/>
    <cellStyle name="Accent2 34" xfId="120"/>
    <cellStyle name="Accent2 35" xfId="121"/>
    <cellStyle name="Accent2 36" xfId="122"/>
    <cellStyle name="Accent2 37" xfId="123"/>
    <cellStyle name="Accent2 38" xfId="124"/>
    <cellStyle name="Accent2 39" xfId="125"/>
    <cellStyle name="Accent2 4" xfId="126"/>
    <cellStyle name="Accent2 40" xfId="127"/>
    <cellStyle name="Accent2 41" xfId="128"/>
    <cellStyle name="Accent2 42" xfId="129"/>
    <cellStyle name="Accent2 43" xfId="130"/>
    <cellStyle name="Accent2 44" xfId="131"/>
    <cellStyle name="Accent2 45" xfId="132"/>
    <cellStyle name="Accent2 46" xfId="133"/>
    <cellStyle name="Accent2 47" xfId="502"/>
    <cellStyle name="Accent2 48" xfId="485"/>
    <cellStyle name="Accent2 49" xfId="520"/>
    <cellStyle name="Accent2 5" xfId="134"/>
    <cellStyle name="Accent2 50" xfId="525"/>
    <cellStyle name="Accent2 51" xfId="549"/>
    <cellStyle name="Accent2 52" xfId="552"/>
    <cellStyle name="Accent2 53" xfId="542"/>
    <cellStyle name="Accent2 54" xfId="1450"/>
    <cellStyle name="Accent2 6" xfId="135"/>
    <cellStyle name="Accent2 7" xfId="136"/>
    <cellStyle name="Accent2 8" xfId="137"/>
    <cellStyle name="Accent2 9" xfId="138"/>
    <cellStyle name="Accent3 - 20%" xfId="139"/>
    <cellStyle name="Accent3 - 40%" xfId="140"/>
    <cellStyle name="Accent3 - 60%" xfId="141"/>
    <cellStyle name="Accent3 10" xfId="142"/>
    <cellStyle name="Accent3 11" xfId="143"/>
    <cellStyle name="Accent3 12" xfId="144"/>
    <cellStyle name="Accent3 13" xfId="145"/>
    <cellStyle name="Accent3 14" xfId="146"/>
    <cellStyle name="Accent3 15" xfId="147"/>
    <cellStyle name="Accent3 16" xfId="148"/>
    <cellStyle name="Accent3 17" xfId="149"/>
    <cellStyle name="Accent3 18" xfId="150"/>
    <cellStyle name="Accent3 19" xfId="151"/>
    <cellStyle name="Accent3 2" xfId="152"/>
    <cellStyle name="Accent3 20" xfId="153"/>
    <cellStyle name="Accent3 21" xfId="154"/>
    <cellStyle name="Accent3 22" xfId="155"/>
    <cellStyle name="Accent3 23" xfId="156"/>
    <cellStyle name="Accent3 24" xfId="157"/>
    <cellStyle name="Accent3 25" xfId="158"/>
    <cellStyle name="Accent3 26" xfId="159"/>
    <cellStyle name="Accent3 27" xfId="160"/>
    <cellStyle name="Accent3 28" xfId="161"/>
    <cellStyle name="Accent3 29" xfId="162"/>
    <cellStyle name="Accent3 3" xfId="163"/>
    <cellStyle name="Accent3 30" xfId="164"/>
    <cellStyle name="Accent3 31" xfId="165"/>
    <cellStyle name="Accent3 32" xfId="166"/>
    <cellStyle name="Accent3 33" xfId="167"/>
    <cellStyle name="Accent3 34" xfId="168"/>
    <cellStyle name="Accent3 35" xfId="169"/>
    <cellStyle name="Accent3 36" xfId="170"/>
    <cellStyle name="Accent3 37" xfId="171"/>
    <cellStyle name="Accent3 38" xfId="172"/>
    <cellStyle name="Accent3 39" xfId="173"/>
    <cellStyle name="Accent3 4" xfId="174"/>
    <cellStyle name="Accent3 40" xfId="175"/>
    <cellStyle name="Accent3 41" xfId="176"/>
    <cellStyle name="Accent3 42" xfId="177"/>
    <cellStyle name="Accent3 43" xfId="178"/>
    <cellStyle name="Accent3 44" xfId="179"/>
    <cellStyle name="Accent3 45" xfId="180"/>
    <cellStyle name="Accent3 46" xfId="181"/>
    <cellStyle name="Accent3 47" xfId="518"/>
    <cellStyle name="Accent3 48" xfId="543"/>
    <cellStyle name="Accent3 49" xfId="484"/>
    <cellStyle name="Accent3 5" xfId="182"/>
    <cellStyle name="Accent3 50" xfId="540"/>
    <cellStyle name="Accent3 51" xfId="507"/>
    <cellStyle name="Accent3 52" xfId="551"/>
    <cellStyle name="Accent3 53" xfId="506"/>
    <cellStyle name="Accent3 54" xfId="1446"/>
    <cellStyle name="Accent3 6" xfId="183"/>
    <cellStyle name="Accent3 7" xfId="184"/>
    <cellStyle name="Accent3 8" xfId="185"/>
    <cellStyle name="Accent3 9" xfId="186"/>
    <cellStyle name="Accent4 - 20%" xfId="187"/>
    <cellStyle name="Accent4 - 40%" xfId="188"/>
    <cellStyle name="Accent4 - 60%" xfId="189"/>
    <cellStyle name="Accent4 10" xfId="190"/>
    <cellStyle name="Accent4 11" xfId="191"/>
    <cellStyle name="Accent4 12" xfId="192"/>
    <cellStyle name="Accent4 13" xfId="193"/>
    <cellStyle name="Accent4 14" xfId="194"/>
    <cellStyle name="Accent4 15" xfId="195"/>
    <cellStyle name="Accent4 16" xfId="196"/>
    <cellStyle name="Accent4 17" xfId="197"/>
    <cellStyle name="Accent4 18" xfId="198"/>
    <cellStyle name="Accent4 19" xfId="199"/>
    <cellStyle name="Accent4 2" xfId="200"/>
    <cellStyle name="Accent4 20" xfId="201"/>
    <cellStyle name="Accent4 21" xfId="202"/>
    <cellStyle name="Accent4 22" xfId="203"/>
    <cellStyle name="Accent4 23" xfId="204"/>
    <cellStyle name="Accent4 24" xfId="205"/>
    <cellStyle name="Accent4 25" xfId="206"/>
    <cellStyle name="Accent4 26" xfId="207"/>
    <cellStyle name="Accent4 27" xfId="208"/>
    <cellStyle name="Accent4 28" xfId="209"/>
    <cellStyle name="Accent4 29" xfId="210"/>
    <cellStyle name="Accent4 3" xfId="211"/>
    <cellStyle name="Accent4 30" xfId="212"/>
    <cellStyle name="Accent4 31" xfId="213"/>
    <cellStyle name="Accent4 32" xfId="214"/>
    <cellStyle name="Accent4 33" xfId="215"/>
    <cellStyle name="Accent4 34" xfId="216"/>
    <cellStyle name="Accent4 35" xfId="217"/>
    <cellStyle name="Accent4 36" xfId="218"/>
    <cellStyle name="Accent4 37" xfId="219"/>
    <cellStyle name="Accent4 38" xfId="220"/>
    <cellStyle name="Accent4 39" xfId="221"/>
    <cellStyle name="Accent4 4" xfId="222"/>
    <cellStyle name="Accent4 40" xfId="223"/>
    <cellStyle name="Accent4 41" xfId="224"/>
    <cellStyle name="Accent4 42" xfId="225"/>
    <cellStyle name="Accent4 43" xfId="226"/>
    <cellStyle name="Accent4 44" xfId="227"/>
    <cellStyle name="Accent4 45" xfId="228"/>
    <cellStyle name="Accent4 46" xfId="229"/>
    <cellStyle name="Accent4 47" xfId="514"/>
    <cellStyle name="Accent4 48" xfId="545"/>
    <cellStyle name="Accent4 49" xfId="537"/>
    <cellStyle name="Accent4 5" xfId="230"/>
    <cellStyle name="Accent4 50" xfId="522"/>
    <cellStyle name="Accent4 51" xfId="548"/>
    <cellStyle name="Accent4 52" xfId="524"/>
    <cellStyle name="Accent4 53" xfId="536"/>
    <cellStyle name="Accent4 54" xfId="1436"/>
    <cellStyle name="Accent4 6" xfId="231"/>
    <cellStyle name="Accent4 7" xfId="232"/>
    <cellStyle name="Accent4 8" xfId="233"/>
    <cellStyle name="Accent4 9" xfId="234"/>
    <cellStyle name="Accent5 - 20%" xfId="235"/>
    <cellStyle name="Accent5 - 40%" xfId="236"/>
    <cellStyle name="Accent5 - 60%" xfId="237"/>
    <cellStyle name="Accent5 10" xfId="238"/>
    <cellStyle name="Accent5 11" xfId="239"/>
    <cellStyle name="Accent5 12" xfId="240"/>
    <cellStyle name="Accent5 13" xfId="241"/>
    <cellStyle name="Accent5 14" xfId="242"/>
    <cellStyle name="Accent5 15" xfId="243"/>
    <cellStyle name="Accent5 16" xfId="244"/>
    <cellStyle name="Accent5 17" xfId="245"/>
    <cellStyle name="Accent5 18" xfId="246"/>
    <cellStyle name="Accent5 19" xfId="247"/>
    <cellStyle name="Accent5 2" xfId="248"/>
    <cellStyle name="Accent5 20" xfId="249"/>
    <cellStyle name="Accent5 21" xfId="250"/>
    <cellStyle name="Accent5 22" xfId="251"/>
    <cellStyle name="Accent5 23" xfId="252"/>
    <cellStyle name="Accent5 24" xfId="253"/>
    <cellStyle name="Accent5 25" xfId="254"/>
    <cellStyle name="Accent5 26" xfId="255"/>
    <cellStyle name="Accent5 27" xfId="256"/>
    <cellStyle name="Accent5 28" xfId="257"/>
    <cellStyle name="Accent5 29" xfId="258"/>
    <cellStyle name="Accent5 3" xfId="259"/>
    <cellStyle name="Accent5 30" xfId="260"/>
    <cellStyle name="Accent5 31" xfId="261"/>
    <cellStyle name="Accent5 32" xfId="262"/>
    <cellStyle name="Accent5 33" xfId="263"/>
    <cellStyle name="Accent5 34" xfId="264"/>
    <cellStyle name="Accent5 35" xfId="265"/>
    <cellStyle name="Accent5 36" xfId="266"/>
    <cellStyle name="Accent5 37" xfId="267"/>
    <cellStyle name="Accent5 38" xfId="268"/>
    <cellStyle name="Accent5 39" xfId="269"/>
    <cellStyle name="Accent5 4" xfId="270"/>
    <cellStyle name="Accent5 40" xfId="271"/>
    <cellStyle name="Accent5 41" xfId="272"/>
    <cellStyle name="Accent5 42" xfId="273"/>
    <cellStyle name="Accent5 43" xfId="274"/>
    <cellStyle name="Accent5 44" xfId="275"/>
    <cellStyle name="Accent5 45" xfId="276"/>
    <cellStyle name="Accent5 46" xfId="277"/>
    <cellStyle name="Accent5 47" xfId="511"/>
    <cellStyle name="Accent5 48" xfId="486"/>
    <cellStyle name="Accent5 49" xfId="505"/>
    <cellStyle name="Accent5 5" xfId="278"/>
    <cellStyle name="Accent5 50" xfId="504"/>
    <cellStyle name="Accent5 51" xfId="531"/>
    <cellStyle name="Accent5 52" xfId="523"/>
    <cellStyle name="Accent5 53" xfId="547"/>
    <cellStyle name="Accent5 54" xfId="1425"/>
    <cellStyle name="Accent5 6" xfId="279"/>
    <cellStyle name="Accent5 7" xfId="280"/>
    <cellStyle name="Accent5 8" xfId="281"/>
    <cellStyle name="Accent5 9" xfId="282"/>
    <cellStyle name="Accent6 - 20%" xfId="283"/>
    <cellStyle name="Accent6 - 40%" xfId="284"/>
    <cellStyle name="Accent6 - 60%" xfId="285"/>
    <cellStyle name="Accent6 10" xfId="286"/>
    <cellStyle name="Accent6 11" xfId="287"/>
    <cellStyle name="Accent6 12" xfId="288"/>
    <cellStyle name="Accent6 13" xfId="289"/>
    <cellStyle name="Accent6 14" xfId="290"/>
    <cellStyle name="Accent6 15" xfId="291"/>
    <cellStyle name="Accent6 16" xfId="292"/>
    <cellStyle name="Accent6 17" xfId="293"/>
    <cellStyle name="Accent6 18" xfId="294"/>
    <cellStyle name="Accent6 19" xfId="295"/>
    <cellStyle name="Accent6 2" xfId="296"/>
    <cellStyle name="Accent6 20" xfId="297"/>
    <cellStyle name="Accent6 21" xfId="298"/>
    <cellStyle name="Accent6 22" xfId="299"/>
    <cellStyle name="Accent6 23" xfId="300"/>
    <cellStyle name="Accent6 24" xfId="301"/>
    <cellStyle name="Accent6 25" xfId="302"/>
    <cellStyle name="Accent6 26" xfId="303"/>
    <cellStyle name="Accent6 27" xfId="304"/>
    <cellStyle name="Accent6 28" xfId="305"/>
    <cellStyle name="Accent6 29" xfId="306"/>
    <cellStyle name="Accent6 3" xfId="307"/>
    <cellStyle name="Accent6 30" xfId="308"/>
    <cellStyle name="Accent6 31" xfId="309"/>
    <cellStyle name="Accent6 32" xfId="310"/>
    <cellStyle name="Accent6 33" xfId="311"/>
    <cellStyle name="Accent6 34" xfId="312"/>
    <cellStyle name="Accent6 35" xfId="313"/>
    <cellStyle name="Accent6 36" xfId="314"/>
    <cellStyle name="Accent6 37" xfId="315"/>
    <cellStyle name="Accent6 38" xfId="316"/>
    <cellStyle name="Accent6 39" xfId="317"/>
    <cellStyle name="Accent6 4" xfId="318"/>
    <cellStyle name="Accent6 40" xfId="319"/>
    <cellStyle name="Accent6 41" xfId="320"/>
    <cellStyle name="Accent6 42" xfId="321"/>
    <cellStyle name="Accent6 43" xfId="322"/>
    <cellStyle name="Accent6 44" xfId="323"/>
    <cellStyle name="Accent6 45" xfId="324"/>
    <cellStyle name="Accent6 46" xfId="325"/>
    <cellStyle name="Accent6 47" xfId="510"/>
    <cellStyle name="Accent6 48" xfId="487"/>
    <cellStyle name="Accent6 49" xfId="530"/>
    <cellStyle name="Accent6 5" xfId="326"/>
    <cellStyle name="Accent6 50" xfId="553"/>
    <cellStyle name="Accent6 51" xfId="533"/>
    <cellStyle name="Accent6 52" xfId="497"/>
    <cellStyle name="Accent6 53" xfId="554"/>
    <cellStyle name="Accent6 54" xfId="1371"/>
    <cellStyle name="Accent6 6" xfId="327"/>
    <cellStyle name="Accent6 7" xfId="328"/>
    <cellStyle name="Accent6 8" xfId="329"/>
    <cellStyle name="Accent6 9" xfId="330"/>
    <cellStyle name="Bad 2" xfId="331"/>
    <cellStyle name="Bad 3" xfId="332"/>
    <cellStyle name="Calculation 2" xfId="333"/>
    <cellStyle name="Calculation 3" xfId="334"/>
    <cellStyle name="Check Cell 2" xfId="335"/>
    <cellStyle name="Check Cell 3" xfId="336"/>
    <cellStyle name="Comma 2" xfId="337"/>
    <cellStyle name="Comma 3" xfId="338"/>
    <cellStyle name="Comma 4" xfId="339"/>
    <cellStyle name="Comma 5" xfId="10621"/>
    <cellStyle name="Currency" xfId="10622" builtinId="4"/>
    <cellStyle name="Currency 2" xfId="340"/>
    <cellStyle name="Currency 2 2" xfId="341"/>
    <cellStyle name="Currency 2 2 2" xfId="342"/>
    <cellStyle name="Currency 2 2 2 2" xfId="519"/>
    <cellStyle name="Currency 2 2 3" xfId="343"/>
    <cellStyle name="Currency 2 3" xfId="344"/>
    <cellStyle name="Currency 3" xfId="345"/>
    <cellStyle name="Currency 4" xfId="346"/>
    <cellStyle name="Currency 5" xfId="3"/>
    <cellStyle name="Emphasis 1" xfId="347"/>
    <cellStyle name="Emphasis 2" xfId="348"/>
    <cellStyle name="Emphasis 3" xfId="349"/>
    <cellStyle name="Explanatory Text 2" xfId="350"/>
    <cellStyle name="Explanatory Text 3" xfId="351"/>
    <cellStyle name="Good 2" xfId="352"/>
    <cellStyle name="Good 3" xfId="353"/>
    <cellStyle name="Heading 1 2" xfId="354"/>
    <cellStyle name="Heading 1 3" xfId="355"/>
    <cellStyle name="Heading 2 2" xfId="356"/>
    <cellStyle name="Heading 2 3" xfId="357"/>
    <cellStyle name="Heading 3 2" xfId="358"/>
    <cellStyle name="Heading 3 2 2" xfId="564"/>
    <cellStyle name="Heading 3 2 2 2" xfId="613"/>
    <cellStyle name="Heading 3 2 3" xfId="566"/>
    <cellStyle name="Heading 3 3" xfId="359"/>
    <cellStyle name="Heading 3 3 2" xfId="565"/>
    <cellStyle name="Heading 3 3 2 2" xfId="614"/>
    <cellStyle name="Heading 3 3 3" xfId="555"/>
    <cellStyle name="Heading 4 2" xfId="360"/>
    <cellStyle name="Heading 4 3" xfId="361"/>
    <cellStyle name="Hyperlink 2" xfId="362"/>
    <cellStyle name="Hyperlink 3" xfId="363"/>
    <cellStyle name="Input 2" xfId="364"/>
    <cellStyle name="Input 3" xfId="365"/>
    <cellStyle name="Linked Cell 2" xfId="366"/>
    <cellStyle name="Linked Cell 3" xfId="367"/>
    <cellStyle name="Neutral 2" xfId="368"/>
    <cellStyle name="Neutral 3" xfId="369"/>
    <cellStyle name="Normal" xfId="0" builtinId="0"/>
    <cellStyle name="Normal 2" xfId="2"/>
    <cellStyle name="Normal 2 2" xfId="371"/>
    <cellStyle name="Normal 2 2 2" xfId="372"/>
    <cellStyle name="Normal 2 3" xfId="1525"/>
    <cellStyle name="Normal 2 4" xfId="370"/>
    <cellStyle name="Normal 3" xfId="4"/>
    <cellStyle name="Normal 3 2" xfId="373"/>
    <cellStyle name="Normal 4" xfId="5"/>
    <cellStyle name="Normal 4 2" xfId="6"/>
    <cellStyle name="Normal 5" xfId="374"/>
    <cellStyle name="Normal 5 2" xfId="529"/>
    <cellStyle name="Normal 6" xfId="375"/>
    <cellStyle name="Normal 6 2" xfId="496"/>
    <cellStyle name="Normal 7" xfId="376"/>
    <cellStyle name="Normal 8" xfId="1"/>
    <cellStyle name="Note 2" xfId="377"/>
    <cellStyle name="Note 2 2" xfId="378"/>
    <cellStyle name="Note 3" xfId="379"/>
    <cellStyle name="Note 4" xfId="380"/>
    <cellStyle name="Note 5" xfId="381"/>
    <cellStyle name="Note 6" xfId="501"/>
    <cellStyle name="Note 6 2" xfId="594"/>
    <cellStyle name="Output 2" xfId="382"/>
    <cellStyle name="Output 3" xfId="383"/>
    <cellStyle name="Percent 2" xfId="384"/>
    <cellStyle name="Percent 2 2" xfId="385"/>
    <cellStyle name="Percent 2 2 2" xfId="386"/>
    <cellStyle name="Percent 2 2 2 2" xfId="521"/>
    <cellStyle name="Percent 2 2 3" xfId="387"/>
    <cellStyle name="Percent 2 3" xfId="388"/>
    <cellStyle name="Percent 3" xfId="389"/>
    <cellStyle name="Percent 4" xfId="390"/>
    <cellStyle name="SAPBEXaggData" xfId="391"/>
    <cellStyle name="SAPBEXaggDataEmph" xfId="392"/>
    <cellStyle name="SAPBEXaggItem" xfId="393"/>
    <cellStyle name="SAPBEXaggItemX" xfId="394"/>
    <cellStyle name="SAPBEXchaText" xfId="395"/>
    <cellStyle name="SAPBEXexcBad7" xfId="396"/>
    <cellStyle name="SAPBEXexcBad8" xfId="397"/>
    <cellStyle name="SAPBEXexcBad9" xfId="398"/>
    <cellStyle name="SAPBEXexcCritical4" xfId="399"/>
    <cellStyle name="SAPBEXexcCritical5" xfId="400"/>
    <cellStyle name="SAPBEXexcCritical6" xfId="401"/>
    <cellStyle name="SAPBEXexcGood1" xfId="402"/>
    <cellStyle name="SAPBEXexcGood2" xfId="403"/>
    <cellStyle name="SAPBEXexcGood3" xfId="404"/>
    <cellStyle name="SAPBEXfilterDrill" xfId="405"/>
    <cellStyle name="SAPBEXfilterDrill 10" xfId="567"/>
    <cellStyle name="SAPBEXfilterDrill 10 10" xfId="823"/>
    <cellStyle name="SAPBEXfilterDrill 10 10 2" xfId="1526"/>
    <cellStyle name="SAPBEXfilterDrill 10 10 2 2" xfId="8815"/>
    <cellStyle name="SAPBEXfilterDrill 10 10 3" xfId="1527"/>
    <cellStyle name="SAPBEXfilterDrill 10 10 3 2" xfId="8814"/>
    <cellStyle name="SAPBEXfilterDrill 10 10 4" xfId="1528"/>
    <cellStyle name="SAPBEXfilterDrill 10 10 4 2" xfId="8813"/>
    <cellStyle name="SAPBEXfilterDrill 10 10 5" xfId="1529"/>
    <cellStyle name="SAPBEXfilterDrill 10 10 5 2" xfId="8812"/>
    <cellStyle name="SAPBEXfilterDrill 10 10 6" xfId="5882"/>
    <cellStyle name="SAPBEXfilterDrill 10 10 7" xfId="9496"/>
    <cellStyle name="SAPBEXfilterDrill 10 11" xfId="738"/>
    <cellStyle name="SAPBEXfilterDrill 10 11 2" xfId="1530"/>
    <cellStyle name="SAPBEXfilterDrill 10 11 2 2" xfId="8811"/>
    <cellStyle name="SAPBEXfilterDrill 10 11 3" xfId="1531"/>
    <cellStyle name="SAPBEXfilterDrill 10 11 3 2" xfId="8810"/>
    <cellStyle name="SAPBEXfilterDrill 10 11 4" xfId="1532"/>
    <cellStyle name="SAPBEXfilterDrill 10 11 4 2" xfId="8809"/>
    <cellStyle name="SAPBEXfilterDrill 10 11 5" xfId="1533"/>
    <cellStyle name="SAPBEXfilterDrill 10 11 5 2" xfId="8808"/>
    <cellStyle name="SAPBEXfilterDrill 10 11 6" xfId="5797"/>
    <cellStyle name="SAPBEXfilterDrill 10 11 7" xfId="5655"/>
    <cellStyle name="SAPBEXfilterDrill 10 12" xfId="1256"/>
    <cellStyle name="SAPBEXfilterDrill 10 12 2" xfId="1534"/>
    <cellStyle name="SAPBEXfilterDrill 10 12 2 2" xfId="8807"/>
    <cellStyle name="SAPBEXfilterDrill 10 12 3" xfId="1535"/>
    <cellStyle name="SAPBEXfilterDrill 10 12 3 2" xfId="8806"/>
    <cellStyle name="SAPBEXfilterDrill 10 12 4" xfId="1536"/>
    <cellStyle name="SAPBEXfilterDrill 10 12 4 2" xfId="8805"/>
    <cellStyle name="SAPBEXfilterDrill 10 12 5" xfId="1537"/>
    <cellStyle name="SAPBEXfilterDrill 10 12 5 2" xfId="8804"/>
    <cellStyle name="SAPBEXfilterDrill 10 12 6" xfId="6315"/>
    <cellStyle name="SAPBEXfilterDrill 10 12 7" xfId="9072"/>
    <cellStyle name="SAPBEXfilterDrill 10 13" xfId="927"/>
    <cellStyle name="SAPBEXfilterDrill 10 13 2" xfId="1538"/>
    <cellStyle name="SAPBEXfilterDrill 10 13 2 2" xfId="8803"/>
    <cellStyle name="SAPBEXfilterDrill 10 13 3" xfId="1539"/>
    <cellStyle name="SAPBEXfilterDrill 10 13 3 2" xfId="8802"/>
    <cellStyle name="SAPBEXfilterDrill 10 13 4" xfId="1540"/>
    <cellStyle name="SAPBEXfilterDrill 10 13 4 2" xfId="8801"/>
    <cellStyle name="SAPBEXfilterDrill 10 13 5" xfId="1541"/>
    <cellStyle name="SAPBEXfilterDrill 10 13 5 2" xfId="8800"/>
    <cellStyle name="SAPBEXfilterDrill 10 13 6" xfId="5986"/>
    <cellStyle name="SAPBEXfilterDrill 10 13 7" xfId="9394"/>
    <cellStyle name="SAPBEXfilterDrill 10 14" xfId="1306"/>
    <cellStyle name="SAPBEXfilterDrill 10 14 2" xfId="1542"/>
    <cellStyle name="SAPBEXfilterDrill 10 14 2 2" xfId="8799"/>
    <cellStyle name="SAPBEXfilterDrill 10 14 3" xfId="1543"/>
    <cellStyle name="SAPBEXfilterDrill 10 14 3 2" xfId="8798"/>
    <cellStyle name="SAPBEXfilterDrill 10 14 4" xfId="1544"/>
    <cellStyle name="SAPBEXfilterDrill 10 14 4 2" xfId="8797"/>
    <cellStyle name="SAPBEXfilterDrill 10 14 5" xfId="1545"/>
    <cellStyle name="SAPBEXfilterDrill 10 14 5 2" xfId="8796"/>
    <cellStyle name="SAPBEXfilterDrill 10 14 6" xfId="6365"/>
    <cellStyle name="SAPBEXfilterDrill 10 14 7" xfId="9023"/>
    <cellStyle name="SAPBEXfilterDrill 10 15" xfId="1394"/>
    <cellStyle name="SAPBEXfilterDrill 10 15 2" xfId="1546"/>
    <cellStyle name="SAPBEXfilterDrill 10 15 2 2" xfId="8795"/>
    <cellStyle name="SAPBEXfilterDrill 10 15 3" xfId="1547"/>
    <cellStyle name="SAPBEXfilterDrill 10 15 3 2" xfId="8794"/>
    <cellStyle name="SAPBEXfilterDrill 10 15 4" xfId="1548"/>
    <cellStyle name="SAPBEXfilterDrill 10 15 4 2" xfId="8793"/>
    <cellStyle name="SAPBEXfilterDrill 10 15 5" xfId="1549"/>
    <cellStyle name="SAPBEXfilterDrill 10 15 5 2" xfId="8792"/>
    <cellStyle name="SAPBEXfilterDrill 10 15 6" xfId="6453"/>
    <cellStyle name="SAPBEXfilterDrill 10 15 7" xfId="8938"/>
    <cellStyle name="SAPBEXfilterDrill 10 16" xfId="1239"/>
    <cellStyle name="SAPBEXfilterDrill 10 16 2" xfId="1550"/>
    <cellStyle name="SAPBEXfilterDrill 10 16 2 2" xfId="8791"/>
    <cellStyle name="SAPBEXfilterDrill 10 16 3" xfId="1551"/>
    <cellStyle name="SAPBEXfilterDrill 10 16 3 2" xfId="5577"/>
    <cellStyle name="SAPBEXfilterDrill 10 16 4" xfId="1552"/>
    <cellStyle name="SAPBEXfilterDrill 10 16 4 2" xfId="8790"/>
    <cellStyle name="SAPBEXfilterDrill 10 16 5" xfId="1553"/>
    <cellStyle name="SAPBEXfilterDrill 10 16 5 2" xfId="8789"/>
    <cellStyle name="SAPBEXfilterDrill 10 16 6" xfId="6298"/>
    <cellStyle name="SAPBEXfilterDrill 10 16 7" xfId="9088"/>
    <cellStyle name="SAPBEXfilterDrill 10 17" xfId="977"/>
    <cellStyle name="SAPBEXfilterDrill 10 17 2" xfId="1554"/>
    <cellStyle name="SAPBEXfilterDrill 10 17 2 2" xfId="8788"/>
    <cellStyle name="SAPBEXfilterDrill 10 17 3" xfId="1555"/>
    <cellStyle name="SAPBEXfilterDrill 10 17 3 2" xfId="8787"/>
    <cellStyle name="SAPBEXfilterDrill 10 17 4" xfId="1556"/>
    <cellStyle name="SAPBEXfilterDrill 10 17 4 2" xfId="8786"/>
    <cellStyle name="SAPBEXfilterDrill 10 17 5" xfId="1557"/>
    <cellStyle name="SAPBEXfilterDrill 10 17 5 2" xfId="8785"/>
    <cellStyle name="SAPBEXfilterDrill 10 17 6" xfId="6036"/>
    <cellStyle name="SAPBEXfilterDrill 10 17 7" xfId="9346"/>
    <cellStyle name="SAPBEXfilterDrill 10 18" xfId="1449"/>
    <cellStyle name="SAPBEXfilterDrill 10 18 2" xfId="1558"/>
    <cellStyle name="SAPBEXfilterDrill 10 18 2 2" xfId="8784"/>
    <cellStyle name="SAPBEXfilterDrill 10 18 3" xfId="1559"/>
    <cellStyle name="SAPBEXfilterDrill 10 18 3 2" xfId="8783"/>
    <cellStyle name="SAPBEXfilterDrill 10 18 4" xfId="1560"/>
    <cellStyle name="SAPBEXfilterDrill 10 18 4 2" xfId="8782"/>
    <cellStyle name="SAPBEXfilterDrill 10 18 5" xfId="1561"/>
    <cellStyle name="SAPBEXfilterDrill 10 18 5 2" xfId="8781"/>
    <cellStyle name="SAPBEXfilterDrill 10 18 6" xfId="6508"/>
    <cellStyle name="SAPBEXfilterDrill 10 18 7" xfId="5594"/>
    <cellStyle name="SAPBEXfilterDrill 10 19" xfId="1219"/>
    <cellStyle name="SAPBEXfilterDrill 10 19 2" xfId="1562"/>
    <cellStyle name="SAPBEXfilterDrill 10 19 2 2" xfId="8780"/>
    <cellStyle name="SAPBEXfilterDrill 10 19 3" xfId="1563"/>
    <cellStyle name="SAPBEXfilterDrill 10 19 3 2" xfId="8779"/>
    <cellStyle name="SAPBEXfilterDrill 10 19 4" xfId="1564"/>
    <cellStyle name="SAPBEXfilterDrill 10 19 4 2" xfId="8778"/>
    <cellStyle name="SAPBEXfilterDrill 10 19 5" xfId="1565"/>
    <cellStyle name="SAPBEXfilterDrill 10 19 5 2" xfId="8777"/>
    <cellStyle name="SAPBEXfilterDrill 10 19 6" xfId="6278"/>
    <cellStyle name="SAPBEXfilterDrill 10 19 7" xfId="9108"/>
    <cellStyle name="SAPBEXfilterDrill 10 2" xfId="615"/>
    <cellStyle name="SAPBEXfilterDrill 10 2 2" xfId="1566"/>
    <cellStyle name="SAPBEXfilterDrill 10 2 2 2" xfId="8776"/>
    <cellStyle name="SAPBEXfilterDrill 10 2 3" xfId="1567"/>
    <cellStyle name="SAPBEXfilterDrill 10 2 3 2" xfId="8775"/>
    <cellStyle name="SAPBEXfilterDrill 10 2 4" xfId="9700"/>
    <cellStyle name="SAPBEXfilterDrill 10 20" xfId="718"/>
    <cellStyle name="SAPBEXfilterDrill 10 20 2" xfId="1568"/>
    <cellStyle name="SAPBEXfilterDrill 10 20 2 2" xfId="8774"/>
    <cellStyle name="SAPBEXfilterDrill 10 20 3" xfId="1569"/>
    <cellStyle name="SAPBEXfilterDrill 10 20 3 2" xfId="8773"/>
    <cellStyle name="SAPBEXfilterDrill 10 20 4" xfId="1570"/>
    <cellStyle name="SAPBEXfilterDrill 10 20 4 2" xfId="8772"/>
    <cellStyle name="SAPBEXfilterDrill 10 20 5" xfId="1571"/>
    <cellStyle name="SAPBEXfilterDrill 10 20 5 2" xfId="8771"/>
    <cellStyle name="SAPBEXfilterDrill 10 20 6" xfId="5777"/>
    <cellStyle name="SAPBEXfilterDrill 10 20 7" xfId="9598"/>
    <cellStyle name="SAPBEXfilterDrill 10 21" xfId="1478"/>
    <cellStyle name="SAPBEXfilterDrill 10 21 2" xfId="1572"/>
    <cellStyle name="SAPBEXfilterDrill 10 21 2 2" xfId="8770"/>
    <cellStyle name="SAPBEXfilterDrill 10 21 3" xfId="1573"/>
    <cellStyle name="SAPBEXfilterDrill 10 21 3 2" xfId="8769"/>
    <cellStyle name="SAPBEXfilterDrill 10 21 4" xfId="1574"/>
    <cellStyle name="SAPBEXfilterDrill 10 21 4 2" xfId="8768"/>
    <cellStyle name="SAPBEXfilterDrill 10 21 5" xfId="6537"/>
    <cellStyle name="SAPBEXfilterDrill 10 21 6" xfId="8861"/>
    <cellStyle name="SAPBEXfilterDrill 10 3" xfId="931"/>
    <cellStyle name="SAPBEXfilterDrill 10 3 2" xfId="1575"/>
    <cellStyle name="SAPBEXfilterDrill 10 3 2 2" xfId="8767"/>
    <cellStyle name="SAPBEXfilterDrill 10 3 3" xfId="1576"/>
    <cellStyle name="SAPBEXfilterDrill 10 3 3 2" xfId="8766"/>
    <cellStyle name="SAPBEXfilterDrill 10 3 4" xfId="1577"/>
    <cellStyle name="SAPBEXfilterDrill 10 3 4 2" xfId="8765"/>
    <cellStyle name="SAPBEXfilterDrill 10 3 5" xfId="1578"/>
    <cellStyle name="SAPBEXfilterDrill 10 3 5 2" xfId="8764"/>
    <cellStyle name="SAPBEXfilterDrill 10 3 6" xfId="5990"/>
    <cellStyle name="SAPBEXfilterDrill 10 3 7" xfId="9390"/>
    <cellStyle name="SAPBEXfilterDrill 10 4" xfId="777"/>
    <cellStyle name="SAPBEXfilterDrill 10 4 2" xfId="1579"/>
    <cellStyle name="SAPBEXfilterDrill 10 4 2 2" xfId="8763"/>
    <cellStyle name="SAPBEXfilterDrill 10 4 3" xfId="1580"/>
    <cellStyle name="SAPBEXfilterDrill 10 4 3 2" xfId="8762"/>
    <cellStyle name="SAPBEXfilterDrill 10 4 4" xfId="1581"/>
    <cellStyle name="SAPBEXfilterDrill 10 4 4 2" xfId="8761"/>
    <cellStyle name="SAPBEXfilterDrill 10 4 5" xfId="1582"/>
    <cellStyle name="SAPBEXfilterDrill 10 4 5 2" xfId="8760"/>
    <cellStyle name="SAPBEXfilterDrill 10 4 6" xfId="5836"/>
    <cellStyle name="SAPBEXfilterDrill 10 4 7" xfId="9541"/>
    <cellStyle name="SAPBEXfilterDrill 10 5" xfId="694"/>
    <cellStyle name="SAPBEXfilterDrill 10 5 2" xfId="1583"/>
    <cellStyle name="SAPBEXfilterDrill 10 5 2 2" xfId="8759"/>
    <cellStyle name="SAPBEXfilterDrill 10 5 3" xfId="1584"/>
    <cellStyle name="SAPBEXfilterDrill 10 5 3 2" xfId="8758"/>
    <cellStyle name="SAPBEXfilterDrill 10 5 4" xfId="1585"/>
    <cellStyle name="SAPBEXfilterDrill 10 5 4 2" xfId="8757"/>
    <cellStyle name="SAPBEXfilterDrill 10 5 5" xfId="1586"/>
    <cellStyle name="SAPBEXfilterDrill 10 5 5 2" xfId="8756"/>
    <cellStyle name="SAPBEXfilterDrill 10 5 6" xfId="5753"/>
    <cellStyle name="SAPBEXfilterDrill 10 5 7" xfId="9622"/>
    <cellStyle name="SAPBEXfilterDrill 10 6" xfId="843"/>
    <cellStyle name="SAPBEXfilterDrill 10 6 2" xfId="1587"/>
    <cellStyle name="SAPBEXfilterDrill 10 6 2 2" xfId="8755"/>
    <cellStyle name="SAPBEXfilterDrill 10 6 3" xfId="1588"/>
    <cellStyle name="SAPBEXfilterDrill 10 6 3 2" xfId="8754"/>
    <cellStyle name="SAPBEXfilterDrill 10 6 4" xfId="1589"/>
    <cellStyle name="SAPBEXfilterDrill 10 6 4 2" xfId="8753"/>
    <cellStyle name="SAPBEXfilterDrill 10 6 5" xfId="1590"/>
    <cellStyle name="SAPBEXfilterDrill 10 6 5 2" xfId="8752"/>
    <cellStyle name="SAPBEXfilterDrill 10 6 6" xfId="5902"/>
    <cellStyle name="SAPBEXfilterDrill 10 6 7" xfId="9476"/>
    <cellStyle name="SAPBEXfilterDrill 10 7" xfId="979"/>
    <cellStyle name="SAPBEXfilterDrill 10 7 2" xfId="1591"/>
    <cellStyle name="SAPBEXfilterDrill 10 7 2 2" xfId="8751"/>
    <cellStyle name="SAPBEXfilterDrill 10 7 3" xfId="1592"/>
    <cellStyle name="SAPBEXfilterDrill 10 7 3 2" xfId="5568"/>
    <cellStyle name="SAPBEXfilterDrill 10 7 4" xfId="1593"/>
    <cellStyle name="SAPBEXfilterDrill 10 7 4 2" xfId="8750"/>
    <cellStyle name="SAPBEXfilterDrill 10 7 5" xfId="1594"/>
    <cellStyle name="SAPBEXfilterDrill 10 7 5 2" xfId="8749"/>
    <cellStyle name="SAPBEXfilterDrill 10 7 6" xfId="6038"/>
    <cellStyle name="SAPBEXfilterDrill 10 7 7" xfId="9344"/>
    <cellStyle name="SAPBEXfilterDrill 10 8" xfId="656"/>
    <cellStyle name="SAPBEXfilterDrill 10 8 2" xfId="1595"/>
    <cellStyle name="SAPBEXfilterDrill 10 8 2 2" xfId="8748"/>
    <cellStyle name="SAPBEXfilterDrill 10 8 3" xfId="1596"/>
    <cellStyle name="SAPBEXfilterDrill 10 8 3 2" xfId="8747"/>
    <cellStyle name="SAPBEXfilterDrill 10 8 4" xfId="1597"/>
    <cellStyle name="SAPBEXfilterDrill 10 8 4 2" xfId="8746"/>
    <cellStyle name="SAPBEXfilterDrill 10 8 5" xfId="1598"/>
    <cellStyle name="SAPBEXfilterDrill 10 8 5 2" xfId="8745"/>
    <cellStyle name="SAPBEXfilterDrill 10 8 6" xfId="5715"/>
    <cellStyle name="SAPBEXfilterDrill 10 8 7" xfId="9660"/>
    <cellStyle name="SAPBEXfilterDrill 10 9" xfId="864"/>
    <cellStyle name="SAPBEXfilterDrill 10 9 2" xfId="1599"/>
    <cellStyle name="SAPBEXfilterDrill 10 9 2 2" xfId="8744"/>
    <cellStyle name="SAPBEXfilterDrill 10 9 3" xfId="1600"/>
    <cellStyle name="SAPBEXfilterDrill 10 9 3 2" xfId="8743"/>
    <cellStyle name="SAPBEXfilterDrill 10 9 4" xfId="1601"/>
    <cellStyle name="SAPBEXfilterDrill 10 9 4 2" xfId="8742"/>
    <cellStyle name="SAPBEXfilterDrill 10 9 5" xfId="1602"/>
    <cellStyle name="SAPBEXfilterDrill 10 9 5 2" xfId="8741"/>
    <cellStyle name="SAPBEXfilterDrill 10 9 6" xfId="5923"/>
    <cellStyle name="SAPBEXfilterDrill 10 9 7" xfId="9456"/>
    <cellStyle name="SAPBEXfilterDrill 11" xfId="561"/>
    <cellStyle name="SAPBEXfilterDrill 11 10" xfId="824"/>
    <cellStyle name="SAPBEXfilterDrill 11 10 2" xfId="1603"/>
    <cellStyle name="SAPBEXfilterDrill 11 10 2 2" xfId="8740"/>
    <cellStyle name="SAPBEXfilterDrill 11 10 3" xfId="1604"/>
    <cellStyle name="SAPBEXfilterDrill 11 10 3 2" xfId="8739"/>
    <cellStyle name="SAPBEXfilterDrill 11 10 4" xfId="1605"/>
    <cellStyle name="SAPBEXfilterDrill 11 10 4 2" xfId="8738"/>
    <cellStyle name="SAPBEXfilterDrill 11 10 5" xfId="1606"/>
    <cellStyle name="SAPBEXfilterDrill 11 10 5 2" xfId="8737"/>
    <cellStyle name="SAPBEXfilterDrill 11 10 6" xfId="5883"/>
    <cellStyle name="SAPBEXfilterDrill 11 10 7" xfId="9495"/>
    <cellStyle name="SAPBEXfilterDrill 11 11" xfId="635"/>
    <cellStyle name="SAPBEXfilterDrill 11 11 2" xfId="1607"/>
    <cellStyle name="SAPBEXfilterDrill 11 11 2 2" xfId="8736"/>
    <cellStyle name="SAPBEXfilterDrill 11 11 3" xfId="1608"/>
    <cellStyle name="SAPBEXfilterDrill 11 11 3 2" xfId="8735"/>
    <cellStyle name="SAPBEXfilterDrill 11 11 4" xfId="1609"/>
    <cellStyle name="SAPBEXfilterDrill 11 11 4 2" xfId="8734"/>
    <cellStyle name="SAPBEXfilterDrill 11 11 5" xfId="1610"/>
    <cellStyle name="SAPBEXfilterDrill 11 11 5 2" xfId="8733"/>
    <cellStyle name="SAPBEXfilterDrill 11 11 6" xfId="5694"/>
    <cellStyle name="SAPBEXfilterDrill 11 11 7" xfId="9680"/>
    <cellStyle name="SAPBEXfilterDrill 11 12" xfId="1257"/>
    <cellStyle name="SAPBEXfilterDrill 11 12 2" xfId="1611"/>
    <cellStyle name="SAPBEXfilterDrill 11 12 2 2" xfId="8732"/>
    <cellStyle name="SAPBEXfilterDrill 11 12 3" xfId="1612"/>
    <cellStyle name="SAPBEXfilterDrill 11 12 3 2" xfId="8731"/>
    <cellStyle name="SAPBEXfilterDrill 11 12 4" xfId="1613"/>
    <cellStyle name="SAPBEXfilterDrill 11 12 4 2" xfId="8730"/>
    <cellStyle name="SAPBEXfilterDrill 11 12 5" xfId="1614"/>
    <cellStyle name="SAPBEXfilterDrill 11 12 5 2" xfId="8729"/>
    <cellStyle name="SAPBEXfilterDrill 11 12 6" xfId="6316"/>
    <cellStyle name="SAPBEXfilterDrill 11 12 7" xfId="9071"/>
    <cellStyle name="SAPBEXfilterDrill 11 13" xfId="1033"/>
    <cellStyle name="SAPBEXfilterDrill 11 13 2" xfId="1615"/>
    <cellStyle name="SAPBEXfilterDrill 11 13 2 2" xfId="8728"/>
    <cellStyle name="SAPBEXfilterDrill 11 13 3" xfId="1616"/>
    <cellStyle name="SAPBEXfilterDrill 11 13 3 2" xfId="8727"/>
    <cellStyle name="SAPBEXfilterDrill 11 13 4" xfId="1617"/>
    <cellStyle name="SAPBEXfilterDrill 11 13 4 2" xfId="8726"/>
    <cellStyle name="SAPBEXfilterDrill 11 13 5" xfId="1618"/>
    <cellStyle name="SAPBEXfilterDrill 11 13 5 2" xfId="8725"/>
    <cellStyle name="SAPBEXfilterDrill 11 13 6" xfId="6092"/>
    <cellStyle name="SAPBEXfilterDrill 11 13 7" xfId="9290"/>
    <cellStyle name="SAPBEXfilterDrill 11 14" xfId="1307"/>
    <cellStyle name="SAPBEXfilterDrill 11 14 2" xfId="1619"/>
    <cellStyle name="SAPBEXfilterDrill 11 14 2 2" xfId="8724"/>
    <cellStyle name="SAPBEXfilterDrill 11 14 3" xfId="1620"/>
    <cellStyle name="SAPBEXfilterDrill 11 14 3 2" xfId="8723"/>
    <cellStyle name="SAPBEXfilterDrill 11 14 4" xfId="1621"/>
    <cellStyle name="SAPBEXfilterDrill 11 14 4 2" xfId="8722"/>
    <cellStyle name="SAPBEXfilterDrill 11 14 5" xfId="1622"/>
    <cellStyle name="SAPBEXfilterDrill 11 14 5 2" xfId="8721"/>
    <cellStyle name="SAPBEXfilterDrill 11 14 6" xfId="6366"/>
    <cellStyle name="SAPBEXfilterDrill 11 14 7" xfId="9022"/>
    <cellStyle name="SAPBEXfilterDrill 11 15" xfId="1212"/>
    <cellStyle name="SAPBEXfilterDrill 11 15 2" xfId="1623"/>
    <cellStyle name="SAPBEXfilterDrill 11 15 2 2" xfId="8720"/>
    <cellStyle name="SAPBEXfilterDrill 11 15 3" xfId="1624"/>
    <cellStyle name="SAPBEXfilterDrill 11 15 3 2" xfId="8719"/>
    <cellStyle name="SAPBEXfilterDrill 11 15 4" xfId="1625"/>
    <cellStyle name="SAPBEXfilterDrill 11 15 4 2" xfId="8718"/>
    <cellStyle name="SAPBEXfilterDrill 11 15 5" xfId="1626"/>
    <cellStyle name="SAPBEXfilterDrill 11 15 5 2" xfId="8717"/>
    <cellStyle name="SAPBEXfilterDrill 11 15 6" xfId="6271"/>
    <cellStyle name="SAPBEXfilterDrill 11 15 7" xfId="5639"/>
    <cellStyle name="SAPBEXfilterDrill 11 16" xfId="895"/>
    <cellStyle name="SAPBEXfilterDrill 11 16 2" xfId="1627"/>
    <cellStyle name="SAPBEXfilterDrill 11 16 2 2" xfId="8716"/>
    <cellStyle name="SAPBEXfilterDrill 11 16 3" xfId="1628"/>
    <cellStyle name="SAPBEXfilterDrill 11 16 3 2" xfId="8715"/>
    <cellStyle name="SAPBEXfilterDrill 11 16 4" xfId="1629"/>
    <cellStyle name="SAPBEXfilterDrill 11 16 4 2" xfId="8714"/>
    <cellStyle name="SAPBEXfilterDrill 11 16 5" xfId="1630"/>
    <cellStyle name="SAPBEXfilterDrill 11 16 5 2" xfId="8713"/>
    <cellStyle name="SAPBEXfilterDrill 11 16 6" xfId="5954"/>
    <cellStyle name="SAPBEXfilterDrill 11 16 7" xfId="9425"/>
    <cellStyle name="SAPBEXfilterDrill 11 17" xfId="934"/>
    <cellStyle name="SAPBEXfilterDrill 11 17 2" xfId="1631"/>
    <cellStyle name="SAPBEXfilterDrill 11 17 2 2" xfId="8712"/>
    <cellStyle name="SAPBEXfilterDrill 11 17 3" xfId="1632"/>
    <cellStyle name="SAPBEXfilterDrill 11 17 3 2" xfId="8711"/>
    <cellStyle name="SAPBEXfilterDrill 11 17 4" xfId="1633"/>
    <cellStyle name="SAPBEXfilterDrill 11 17 4 2" xfId="8710"/>
    <cellStyle name="SAPBEXfilterDrill 11 17 5" xfId="1634"/>
    <cellStyle name="SAPBEXfilterDrill 11 17 5 2" xfId="8709"/>
    <cellStyle name="SAPBEXfilterDrill 11 17 6" xfId="5993"/>
    <cellStyle name="SAPBEXfilterDrill 11 17 7" xfId="5665"/>
    <cellStyle name="SAPBEXfilterDrill 11 18" xfId="1223"/>
    <cellStyle name="SAPBEXfilterDrill 11 18 2" xfId="1635"/>
    <cellStyle name="SAPBEXfilterDrill 11 18 2 2" xfId="8708"/>
    <cellStyle name="SAPBEXfilterDrill 11 18 3" xfId="1636"/>
    <cellStyle name="SAPBEXfilterDrill 11 18 3 2" xfId="8707"/>
    <cellStyle name="SAPBEXfilterDrill 11 18 4" xfId="1637"/>
    <cellStyle name="SAPBEXfilterDrill 11 18 4 2" xfId="8706"/>
    <cellStyle name="SAPBEXfilterDrill 11 18 5" xfId="1638"/>
    <cellStyle name="SAPBEXfilterDrill 11 18 5 2" xfId="8705"/>
    <cellStyle name="SAPBEXfilterDrill 11 18 6" xfId="6282"/>
    <cellStyle name="SAPBEXfilterDrill 11 18 7" xfId="9104"/>
    <cellStyle name="SAPBEXfilterDrill 11 19" xfId="1503"/>
    <cellStyle name="SAPBEXfilterDrill 11 19 2" xfId="1639"/>
    <cellStyle name="SAPBEXfilterDrill 11 19 2 2" xfId="8704"/>
    <cellStyle name="SAPBEXfilterDrill 11 19 3" xfId="1640"/>
    <cellStyle name="SAPBEXfilterDrill 11 19 3 2" xfId="8703"/>
    <cellStyle name="SAPBEXfilterDrill 11 19 4" xfId="1641"/>
    <cellStyle name="SAPBEXfilterDrill 11 19 4 2" xfId="8702"/>
    <cellStyle name="SAPBEXfilterDrill 11 19 5" xfId="1642"/>
    <cellStyle name="SAPBEXfilterDrill 11 19 5 2" xfId="8701"/>
    <cellStyle name="SAPBEXfilterDrill 11 19 6" xfId="6562"/>
    <cellStyle name="SAPBEXfilterDrill 11 19 7" xfId="8836"/>
    <cellStyle name="SAPBEXfilterDrill 11 2" xfId="612"/>
    <cellStyle name="SAPBEXfilterDrill 11 2 2" xfId="1643"/>
    <cellStyle name="SAPBEXfilterDrill 11 2 2 2" xfId="8700"/>
    <cellStyle name="SAPBEXfilterDrill 11 2 3" xfId="1644"/>
    <cellStyle name="SAPBEXfilterDrill 11 2 3 2" xfId="8699"/>
    <cellStyle name="SAPBEXfilterDrill 11 2 4" xfId="9701"/>
    <cellStyle name="SAPBEXfilterDrill 11 20" xfId="1512"/>
    <cellStyle name="SAPBEXfilterDrill 11 20 2" xfId="1645"/>
    <cellStyle name="SAPBEXfilterDrill 11 20 2 2" xfId="8698"/>
    <cellStyle name="SAPBEXfilterDrill 11 20 3" xfId="1646"/>
    <cellStyle name="SAPBEXfilterDrill 11 20 3 2" xfId="8697"/>
    <cellStyle name="SAPBEXfilterDrill 11 20 4" xfId="1647"/>
    <cellStyle name="SAPBEXfilterDrill 11 20 4 2" xfId="8696"/>
    <cellStyle name="SAPBEXfilterDrill 11 20 5" xfId="1648"/>
    <cellStyle name="SAPBEXfilterDrill 11 20 5 2" xfId="8695"/>
    <cellStyle name="SAPBEXfilterDrill 11 20 6" xfId="6571"/>
    <cellStyle name="SAPBEXfilterDrill 11 20 7" xfId="8828"/>
    <cellStyle name="SAPBEXfilterDrill 11 21" xfId="1522"/>
    <cellStyle name="SAPBEXfilterDrill 11 21 2" xfId="1649"/>
    <cellStyle name="SAPBEXfilterDrill 11 21 2 2" xfId="8694"/>
    <cellStyle name="SAPBEXfilterDrill 11 21 3" xfId="1650"/>
    <cellStyle name="SAPBEXfilterDrill 11 21 3 2" xfId="8693"/>
    <cellStyle name="SAPBEXfilterDrill 11 21 4" xfId="1651"/>
    <cellStyle name="SAPBEXfilterDrill 11 21 4 2" xfId="8692"/>
    <cellStyle name="SAPBEXfilterDrill 11 21 5" xfId="6581"/>
    <cellStyle name="SAPBEXfilterDrill 11 21 6" xfId="8818"/>
    <cellStyle name="SAPBEXfilterDrill 11 3" xfId="950"/>
    <cellStyle name="SAPBEXfilterDrill 11 3 2" xfId="1652"/>
    <cellStyle name="SAPBEXfilterDrill 11 3 2 2" xfId="8691"/>
    <cellStyle name="SAPBEXfilterDrill 11 3 3" xfId="1653"/>
    <cellStyle name="SAPBEXfilterDrill 11 3 3 2" xfId="8690"/>
    <cellStyle name="SAPBEXfilterDrill 11 3 4" xfId="1654"/>
    <cellStyle name="SAPBEXfilterDrill 11 3 4 2" xfId="8689"/>
    <cellStyle name="SAPBEXfilterDrill 11 3 5" xfId="1655"/>
    <cellStyle name="SAPBEXfilterDrill 11 3 5 2" xfId="8688"/>
    <cellStyle name="SAPBEXfilterDrill 11 3 6" xfId="6009"/>
    <cellStyle name="SAPBEXfilterDrill 11 3 7" xfId="9372"/>
    <cellStyle name="SAPBEXfilterDrill 11 4" xfId="989"/>
    <cellStyle name="SAPBEXfilterDrill 11 4 2" xfId="1656"/>
    <cellStyle name="SAPBEXfilterDrill 11 4 2 2" xfId="8687"/>
    <cellStyle name="SAPBEXfilterDrill 11 4 3" xfId="1657"/>
    <cellStyle name="SAPBEXfilterDrill 11 4 3 2" xfId="8686"/>
    <cellStyle name="SAPBEXfilterDrill 11 4 4" xfId="1658"/>
    <cellStyle name="SAPBEXfilterDrill 11 4 4 2" xfId="8685"/>
    <cellStyle name="SAPBEXfilterDrill 11 4 5" xfId="1659"/>
    <cellStyle name="SAPBEXfilterDrill 11 4 5 2" xfId="8684"/>
    <cellStyle name="SAPBEXfilterDrill 11 4 6" xfId="6048"/>
    <cellStyle name="SAPBEXfilterDrill 11 4 7" xfId="9334"/>
    <cellStyle name="SAPBEXfilterDrill 11 5" xfId="1003"/>
    <cellStyle name="SAPBEXfilterDrill 11 5 2" xfId="1660"/>
    <cellStyle name="SAPBEXfilterDrill 11 5 2 2" xfId="8683"/>
    <cellStyle name="SAPBEXfilterDrill 11 5 3" xfId="1661"/>
    <cellStyle name="SAPBEXfilterDrill 11 5 3 2" xfId="8682"/>
    <cellStyle name="SAPBEXfilterDrill 11 5 4" xfId="1662"/>
    <cellStyle name="SAPBEXfilterDrill 11 5 4 2" xfId="8681"/>
    <cellStyle name="SAPBEXfilterDrill 11 5 5" xfId="1663"/>
    <cellStyle name="SAPBEXfilterDrill 11 5 5 2" xfId="8680"/>
    <cellStyle name="SAPBEXfilterDrill 11 5 6" xfId="6062"/>
    <cellStyle name="SAPBEXfilterDrill 11 5 7" xfId="9320"/>
    <cellStyle name="SAPBEXfilterDrill 11 6" xfId="677"/>
    <cellStyle name="SAPBEXfilterDrill 11 6 2" xfId="1664"/>
    <cellStyle name="SAPBEXfilterDrill 11 6 2 2" xfId="8679"/>
    <cellStyle name="SAPBEXfilterDrill 11 6 3" xfId="1665"/>
    <cellStyle name="SAPBEXfilterDrill 11 6 3 2" xfId="8678"/>
    <cellStyle name="SAPBEXfilterDrill 11 6 4" xfId="1666"/>
    <cellStyle name="SAPBEXfilterDrill 11 6 4 2" xfId="8677"/>
    <cellStyle name="SAPBEXfilterDrill 11 6 5" xfId="1667"/>
    <cellStyle name="SAPBEXfilterDrill 11 6 5 2" xfId="8676"/>
    <cellStyle name="SAPBEXfilterDrill 11 6 6" xfId="5736"/>
    <cellStyle name="SAPBEXfilterDrill 11 6 7" xfId="9639"/>
    <cellStyle name="SAPBEXfilterDrill 11 7" xfId="750"/>
    <cellStyle name="SAPBEXfilterDrill 11 7 2" xfId="1668"/>
    <cellStyle name="SAPBEXfilterDrill 11 7 2 2" xfId="8675"/>
    <cellStyle name="SAPBEXfilterDrill 11 7 3" xfId="1669"/>
    <cellStyle name="SAPBEXfilterDrill 11 7 3 2" xfId="8674"/>
    <cellStyle name="SAPBEXfilterDrill 11 7 4" xfId="1670"/>
    <cellStyle name="SAPBEXfilterDrill 11 7 4 2" xfId="8673"/>
    <cellStyle name="SAPBEXfilterDrill 11 7 5" xfId="1671"/>
    <cellStyle name="SAPBEXfilterDrill 11 7 5 2" xfId="8672"/>
    <cellStyle name="SAPBEXfilterDrill 11 7 6" xfId="5809"/>
    <cellStyle name="SAPBEXfilterDrill 11 7 7" xfId="9567"/>
    <cellStyle name="SAPBEXfilterDrill 11 8" xfId="869"/>
    <cellStyle name="SAPBEXfilterDrill 11 8 2" xfId="1672"/>
    <cellStyle name="SAPBEXfilterDrill 11 8 2 2" xfId="8671"/>
    <cellStyle name="SAPBEXfilterDrill 11 8 3" xfId="1673"/>
    <cellStyle name="SAPBEXfilterDrill 11 8 3 2" xfId="8670"/>
    <cellStyle name="SAPBEXfilterDrill 11 8 4" xfId="1674"/>
    <cellStyle name="SAPBEXfilterDrill 11 8 4 2" xfId="8669"/>
    <cellStyle name="SAPBEXfilterDrill 11 8 5" xfId="1675"/>
    <cellStyle name="SAPBEXfilterDrill 11 8 5 2" xfId="8668"/>
    <cellStyle name="SAPBEXfilterDrill 11 8 6" xfId="5928"/>
    <cellStyle name="SAPBEXfilterDrill 11 8 7" xfId="9451"/>
    <cellStyle name="SAPBEXfilterDrill 11 9" xfId="687"/>
    <cellStyle name="SAPBEXfilterDrill 11 9 2" xfId="1676"/>
    <cellStyle name="SAPBEXfilterDrill 11 9 2 2" xfId="8667"/>
    <cellStyle name="SAPBEXfilterDrill 11 9 3" xfId="1677"/>
    <cellStyle name="SAPBEXfilterDrill 11 9 3 2" xfId="8666"/>
    <cellStyle name="SAPBEXfilterDrill 11 9 4" xfId="1678"/>
    <cellStyle name="SAPBEXfilterDrill 11 9 4 2" xfId="8665"/>
    <cellStyle name="SAPBEXfilterDrill 11 9 5" xfId="1679"/>
    <cellStyle name="SAPBEXfilterDrill 11 9 5 2" xfId="8664"/>
    <cellStyle name="SAPBEXfilterDrill 11 9 6" xfId="5746"/>
    <cellStyle name="SAPBEXfilterDrill 11 9 7" xfId="9629"/>
    <cellStyle name="SAPBEXfilterDrill 12" xfId="573"/>
    <cellStyle name="SAPBEXfilterDrill 12 10" xfId="922"/>
    <cellStyle name="SAPBEXfilterDrill 12 10 2" xfId="1680"/>
    <cellStyle name="SAPBEXfilterDrill 12 10 2 2" xfId="8663"/>
    <cellStyle name="SAPBEXfilterDrill 12 10 3" xfId="1681"/>
    <cellStyle name="SAPBEXfilterDrill 12 10 3 2" xfId="8662"/>
    <cellStyle name="SAPBEXfilterDrill 12 10 4" xfId="1682"/>
    <cellStyle name="SAPBEXfilterDrill 12 10 4 2" xfId="8661"/>
    <cellStyle name="SAPBEXfilterDrill 12 10 5" xfId="1683"/>
    <cellStyle name="SAPBEXfilterDrill 12 10 5 2" xfId="8660"/>
    <cellStyle name="SAPBEXfilterDrill 12 10 6" xfId="5981"/>
    <cellStyle name="SAPBEXfilterDrill 12 10 7" xfId="9399"/>
    <cellStyle name="SAPBEXfilterDrill 12 11" xfId="1258"/>
    <cellStyle name="SAPBEXfilterDrill 12 11 2" xfId="1684"/>
    <cellStyle name="SAPBEXfilterDrill 12 11 2 2" xfId="8659"/>
    <cellStyle name="SAPBEXfilterDrill 12 11 3" xfId="1685"/>
    <cellStyle name="SAPBEXfilterDrill 12 11 3 2" xfId="8658"/>
    <cellStyle name="SAPBEXfilterDrill 12 11 4" xfId="1686"/>
    <cellStyle name="SAPBEXfilterDrill 12 11 4 2" xfId="5644"/>
    <cellStyle name="SAPBEXfilterDrill 12 11 5" xfId="1687"/>
    <cellStyle name="SAPBEXfilterDrill 12 11 5 2" xfId="8657"/>
    <cellStyle name="SAPBEXfilterDrill 12 11 6" xfId="6317"/>
    <cellStyle name="SAPBEXfilterDrill 12 11 7" xfId="9070"/>
    <cellStyle name="SAPBEXfilterDrill 12 12" xfId="819"/>
    <cellStyle name="SAPBEXfilterDrill 12 12 2" xfId="1688"/>
    <cellStyle name="SAPBEXfilterDrill 12 12 2 2" xfId="8656"/>
    <cellStyle name="SAPBEXfilterDrill 12 12 3" xfId="1689"/>
    <cellStyle name="SAPBEXfilterDrill 12 12 3 2" xfId="8655"/>
    <cellStyle name="SAPBEXfilterDrill 12 12 4" xfId="1690"/>
    <cellStyle name="SAPBEXfilterDrill 12 12 4 2" xfId="8654"/>
    <cellStyle name="SAPBEXfilterDrill 12 12 5" xfId="1691"/>
    <cellStyle name="SAPBEXfilterDrill 12 12 5 2" xfId="8653"/>
    <cellStyle name="SAPBEXfilterDrill 12 12 6" xfId="5878"/>
    <cellStyle name="SAPBEXfilterDrill 12 12 7" xfId="9500"/>
    <cellStyle name="SAPBEXfilterDrill 12 13" xfId="1308"/>
    <cellStyle name="SAPBEXfilterDrill 12 13 2" xfId="1692"/>
    <cellStyle name="SAPBEXfilterDrill 12 13 2 2" xfId="8652"/>
    <cellStyle name="SAPBEXfilterDrill 12 13 3" xfId="1693"/>
    <cellStyle name="SAPBEXfilterDrill 12 13 3 2" xfId="8651"/>
    <cellStyle name="SAPBEXfilterDrill 12 13 4" xfId="1694"/>
    <cellStyle name="SAPBEXfilterDrill 12 13 4 2" xfId="8650"/>
    <cellStyle name="SAPBEXfilterDrill 12 13 5" xfId="1695"/>
    <cellStyle name="SAPBEXfilterDrill 12 13 5 2" xfId="8649"/>
    <cellStyle name="SAPBEXfilterDrill 12 13 6" xfId="6367"/>
    <cellStyle name="SAPBEXfilterDrill 12 13 7" xfId="9021"/>
    <cellStyle name="SAPBEXfilterDrill 12 14" xfId="760"/>
    <cellStyle name="SAPBEXfilterDrill 12 14 2" xfId="1696"/>
    <cellStyle name="SAPBEXfilterDrill 12 14 2 2" xfId="8648"/>
    <cellStyle name="SAPBEXfilterDrill 12 14 3" xfId="1697"/>
    <cellStyle name="SAPBEXfilterDrill 12 14 3 2" xfId="8647"/>
    <cellStyle name="SAPBEXfilterDrill 12 14 4" xfId="1698"/>
    <cellStyle name="SAPBEXfilterDrill 12 14 4 2" xfId="8646"/>
    <cellStyle name="SAPBEXfilterDrill 12 14 5" xfId="1699"/>
    <cellStyle name="SAPBEXfilterDrill 12 14 5 2" xfId="8645"/>
    <cellStyle name="SAPBEXfilterDrill 12 14 6" xfId="5819"/>
    <cellStyle name="SAPBEXfilterDrill 12 14 7" xfId="9557"/>
    <cellStyle name="SAPBEXfilterDrill 12 15" xfId="1226"/>
    <cellStyle name="SAPBEXfilterDrill 12 15 2" xfId="1700"/>
    <cellStyle name="SAPBEXfilterDrill 12 15 2 2" xfId="8644"/>
    <cellStyle name="SAPBEXfilterDrill 12 15 3" xfId="1701"/>
    <cellStyle name="SAPBEXfilterDrill 12 15 3 2" xfId="8643"/>
    <cellStyle name="SAPBEXfilterDrill 12 15 4" xfId="1702"/>
    <cellStyle name="SAPBEXfilterDrill 12 15 4 2" xfId="8642"/>
    <cellStyle name="SAPBEXfilterDrill 12 15 5" xfId="1703"/>
    <cellStyle name="SAPBEXfilterDrill 12 15 5 2" xfId="8641"/>
    <cellStyle name="SAPBEXfilterDrill 12 15 6" xfId="6285"/>
    <cellStyle name="SAPBEXfilterDrill 12 15 7" xfId="9101"/>
    <cellStyle name="SAPBEXfilterDrill 12 16" xfId="1423"/>
    <cellStyle name="SAPBEXfilterDrill 12 16 2" xfId="1704"/>
    <cellStyle name="SAPBEXfilterDrill 12 16 2 2" xfId="8640"/>
    <cellStyle name="SAPBEXfilterDrill 12 16 3" xfId="1705"/>
    <cellStyle name="SAPBEXfilterDrill 12 16 3 2" xfId="8639"/>
    <cellStyle name="SAPBEXfilterDrill 12 16 4" xfId="1706"/>
    <cellStyle name="SAPBEXfilterDrill 12 16 4 2" xfId="8638"/>
    <cellStyle name="SAPBEXfilterDrill 12 16 5" xfId="1707"/>
    <cellStyle name="SAPBEXfilterDrill 12 16 5 2" xfId="8637"/>
    <cellStyle name="SAPBEXfilterDrill 12 16 6" xfId="6482"/>
    <cellStyle name="SAPBEXfilterDrill 12 16 7" xfId="8910"/>
    <cellStyle name="SAPBEXfilterDrill 12 17" xfId="1438"/>
    <cellStyle name="SAPBEXfilterDrill 12 17 2" xfId="1708"/>
    <cellStyle name="SAPBEXfilterDrill 12 17 2 2" xfId="8636"/>
    <cellStyle name="SAPBEXfilterDrill 12 17 3" xfId="1709"/>
    <cellStyle name="SAPBEXfilterDrill 12 17 3 2" xfId="8635"/>
    <cellStyle name="SAPBEXfilterDrill 12 17 4" xfId="1710"/>
    <cellStyle name="SAPBEXfilterDrill 12 17 4 2" xfId="8634"/>
    <cellStyle name="SAPBEXfilterDrill 12 17 5" xfId="1711"/>
    <cellStyle name="SAPBEXfilterDrill 12 17 5 2" xfId="8633"/>
    <cellStyle name="SAPBEXfilterDrill 12 17 6" xfId="6497"/>
    <cellStyle name="SAPBEXfilterDrill 12 17 7" xfId="8897"/>
    <cellStyle name="SAPBEXfilterDrill 12 18" xfId="1236"/>
    <cellStyle name="SAPBEXfilterDrill 12 18 2" xfId="1712"/>
    <cellStyle name="SAPBEXfilterDrill 12 18 2 2" xfId="8632"/>
    <cellStyle name="SAPBEXfilterDrill 12 18 3" xfId="1713"/>
    <cellStyle name="SAPBEXfilterDrill 12 18 3 2" xfId="8631"/>
    <cellStyle name="SAPBEXfilterDrill 12 18 4" xfId="1714"/>
    <cellStyle name="SAPBEXfilterDrill 12 18 4 2" xfId="8630"/>
    <cellStyle name="SAPBEXfilterDrill 12 18 5" xfId="1715"/>
    <cellStyle name="SAPBEXfilterDrill 12 18 5 2" xfId="8629"/>
    <cellStyle name="SAPBEXfilterDrill 12 18 6" xfId="6295"/>
    <cellStyle name="SAPBEXfilterDrill 12 18 7" xfId="9091"/>
    <cellStyle name="SAPBEXfilterDrill 12 19" xfId="1482"/>
    <cellStyle name="SAPBEXfilterDrill 12 19 2" xfId="1716"/>
    <cellStyle name="SAPBEXfilterDrill 12 19 2 2" xfId="8628"/>
    <cellStyle name="SAPBEXfilterDrill 12 19 3" xfId="1717"/>
    <cellStyle name="SAPBEXfilterDrill 12 19 3 2" xfId="8627"/>
    <cellStyle name="SAPBEXfilterDrill 12 19 4" xfId="1718"/>
    <cellStyle name="SAPBEXfilterDrill 12 19 4 2" xfId="8626"/>
    <cellStyle name="SAPBEXfilterDrill 12 19 5" xfId="1719"/>
    <cellStyle name="SAPBEXfilterDrill 12 19 5 2" xfId="8625"/>
    <cellStyle name="SAPBEXfilterDrill 12 19 6" xfId="6541"/>
    <cellStyle name="SAPBEXfilterDrill 12 19 7" xfId="8857"/>
    <cellStyle name="SAPBEXfilterDrill 12 2" xfId="1029"/>
    <cellStyle name="SAPBEXfilterDrill 12 2 2" xfId="1720"/>
    <cellStyle name="SAPBEXfilterDrill 12 2 2 2" xfId="1721"/>
    <cellStyle name="SAPBEXfilterDrill 12 2 2 2 2" xfId="8623"/>
    <cellStyle name="SAPBEXfilterDrill 12 2 2 3" xfId="1722"/>
    <cellStyle name="SAPBEXfilterDrill 12 2 2 3 2" xfId="8622"/>
    <cellStyle name="SAPBEXfilterDrill 12 2 2 4" xfId="8624"/>
    <cellStyle name="SAPBEXfilterDrill 12 2 3" xfId="1723"/>
    <cellStyle name="SAPBEXfilterDrill 12 2 3 2" xfId="8621"/>
    <cellStyle name="SAPBEXfilterDrill 12 2 4" xfId="1724"/>
    <cellStyle name="SAPBEXfilterDrill 12 2 4 2" xfId="5670"/>
    <cellStyle name="SAPBEXfilterDrill 12 2 5" xfId="1725"/>
    <cellStyle name="SAPBEXfilterDrill 12 2 5 2" xfId="8620"/>
    <cellStyle name="SAPBEXfilterDrill 12 2 6" xfId="1726"/>
    <cellStyle name="SAPBEXfilterDrill 12 2 6 2" xfId="8619"/>
    <cellStyle name="SAPBEXfilterDrill 12 2 7" xfId="6088"/>
    <cellStyle name="SAPBEXfilterDrill 12 2 8" xfId="9294"/>
    <cellStyle name="SAPBEXfilterDrill 12 20" xfId="1520"/>
    <cellStyle name="SAPBEXfilterDrill 12 20 2" xfId="1727"/>
    <cellStyle name="SAPBEXfilterDrill 12 20 2 2" xfId="8618"/>
    <cellStyle name="SAPBEXfilterDrill 12 20 3" xfId="1728"/>
    <cellStyle name="SAPBEXfilterDrill 12 20 3 2" xfId="8617"/>
    <cellStyle name="SAPBEXfilterDrill 12 20 4" xfId="1729"/>
    <cellStyle name="SAPBEXfilterDrill 12 20 4 2" xfId="8616"/>
    <cellStyle name="SAPBEXfilterDrill 12 20 5" xfId="6579"/>
    <cellStyle name="SAPBEXfilterDrill 12 20 6" xfId="8820"/>
    <cellStyle name="SAPBEXfilterDrill 12 3" xfId="1050"/>
    <cellStyle name="SAPBEXfilterDrill 12 3 2" xfId="1730"/>
    <cellStyle name="SAPBEXfilterDrill 12 3 2 2" xfId="8615"/>
    <cellStyle name="SAPBEXfilterDrill 12 3 3" xfId="1731"/>
    <cellStyle name="SAPBEXfilterDrill 12 3 3 2" xfId="8614"/>
    <cellStyle name="SAPBEXfilterDrill 12 3 4" xfId="1732"/>
    <cellStyle name="SAPBEXfilterDrill 12 3 4 2" xfId="8613"/>
    <cellStyle name="SAPBEXfilterDrill 12 3 5" xfId="1733"/>
    <cellStyle name="SAPBEXfilterDrill 12 3 5 2" xfId="8612"/>
    <cellStyle name="SAPBEXfilterDrill 12 3 6" xfId="6109"/>
    <cellStyle name="SAPBEXfilterDrill 12 3 7" xfId="9274"/>
    <cellStyle name="SAPBEXfilterDrill 12 4" xfId="863"/>
    <cellStyle name="SAPBEXfilterDrill 12 4 2" xfId="1734"/>
    <cellStyle name="SAPBEXfilterDrill 12 4 2 2" xfId="8611"/>
    <cellStyle name="SAPBEXfilterDrill 12 4 3" xfId="1735"/>
    <cellStyle name="SAPBEXfilterDrill 12 4 3 2" xfId="8610"/>
    <cellStyle name="SAPBEXfilterDrill 12 4 4" xfId="1736"/>
    <cellStyle name="SAPBEXfilterDrill 12 4 4 2" xfId="8609"/>
    <cellStyle name="SAPBEXfilterDrill 12 4 5" xfId="1737"/>
    <cellStyle name="SAPBEXfilterDrill 12 4 5 2" xfId="8608"/>
    <cellStyle name="SAPBEXfilterDrill 12 4 6" xfId="5922"/>
    <cellStyle name="SAPBEXfilterDrill 12 4 7" xfId="9457"/>
    <cellStyle name="SAPBEXfilterDrill 12 5" xfId="702"/>
    <cellStyle name="SAPBEXfilterDrill 12 5 2" xfId="1738"/>
    <cellStyle name="SAPBEXfilterDrill 12 5 2 2" xfId="8607"/>
    <cellStyle name="SAPBEXfilterDrill 12 5 3" xfId="1739"/>
    <cellStyle name="SAPBEXfilterDrill 12 5 3 2" xfId="8606"/>
    <cellStyle name="SAPBEXfilterDrill 12 5 4" xfId="1740"/>
    <cellStyle name="SAPBEXfilterDrill 12 5 4 2" xfId="8605"/>
    <cellStyle name="SAPBEXfilterDrill 12 5 5" xfId="1741"/>
    <cellStyle name="SAPBEXfilterDrill 12 5 5 2" xfId="8604"/>
    <cellStyle name="SAPBEXfilterDrill 12 5 6" xfId="5761"/>
    <cellStyle name="SAPBEXfilterDrill 12 5 7" xfId="9614"/>
    <cellStyle name="SAPBEXfilterDrill 12 6" xfId="923"/>
    <cellStyle name="SAPBEXfilterDrill 12 6 2" xfId="1742"/>
    <cellStyle name="SAPBEXfilterDrill 12 6 2 2" xfId="8603"/>
    <cellStyle name="SAPBEXfilterDrill 12 6 3" xfId="1743"/>
    <cellStyle name="SAPBEXfilterDrill 12 6 3 2" xfId="8602"/>
    <cellStyle name="SAPBEXfilterDrill 12 6 4" xfId="1744"/>
    <cellStyle name="SAPBEXfilterDrill 12 6 4 2" xfId="8601"/>
    <cellStyle name="SAPBEXfilterDrill 12 6 5" xfId="1745"/>
    <cellStyle name="SAPBEXfilterDrill 12 6 5 2" xfId="8600"/>
    <cellStyle name="SAPBEXfilterDrill 12 6 6" xfId="5982"/>
    <cellStyle name="SAPBEXfilterDrill 12 6 7" xfId="9398"/>
    <cellStyle name="SAPBEXfilterDrill 12 7" xfId="861"/>
    <cellStyle name="SAPBEXfilterDrill 12 7 2" xfId="1746"/>
    <cellStyle name="SAPBEXfilterDrill 12 7 2 2" xfId="8599"/>
    <cellStyle name="SAPBEXfilterDrill 12 7 3" xfId="1747"/>
    <cellStyle name="SAPBEXfilterDrill 12 7 3 2" xfId="8598"/>
    <cellStyle name="SAPBEXfilterDrill 12 7 4" xfId="1748"/>
    <cellStyle name="SAPBEXfilterDrill 12 7 4 2" xfId="8597"/>
    <cellStyle name="SAPBEXfilterDrill 12 7 5" xfId="1749"/>
    <cellStyle name="SAPBEXfilterDrill 12 7 5 2" xfId="8596"/>
    <cellStyle name="SAPBEXfilterDrill 12 7 6" xfId="5920"/>
    <cellStyle name="SAPBEXfilterDrill 12 7 7" xfId="9459"/>
    <cellStyle name="SAPBEXfilterDrill 12 8" xfId="754"/>
    <cellStyle name="SAPBEXfilterDrill 12 8 2" xfId="1750"/>
    <cellStyle name="SAPBEXfilterDrill 12 8 2 2" xfId="8595"/>
    <cellStyle name="SAPBEXfilterDrill 12 8 3" xfId="1751"/>
    <cellStyle name="SAPBEXfilterDrill 12 8 3 2" xfId="8594"/>
    <cellStyle name="SAPBEXfilterDrill 12 8 4" xfId="1752"/>
    <cellStyle name="SAPBEXfilterDrill 12 8 4 2" xfId="8593"/>
    <cellStyle name="SAPBEXfilterDrill 12 8 5" xfId="1753"/>
    <cellStyle name="SAPBEXfilterDrill 12 8 5 2" xfId="8592"/>
    <cellStyle name="SAPBEXfilterDrill 12 8 6" xfId="5813"/>
    <cellStyle name="SAPBEXfilterDrill 12 8 7" xfId="9563"/>
    <cellStyle name="SAPBEXfilterDrill 12 9" xfId="825"/>
    <cellStyle name="SAPBEXfilterDrill 12 9 2" xfId="1754"/>
    <cellStyle name="SAPBEXfilterDrill 12 9 2 2" xfId="8591"/>
    <cellStyle name="SAPBEXfilterDrill 12 9 3" xfId="1755"/>
    <cellStyle name="SAPBEXfilterDrill 12 9 3 2" xfId="8590"/>
    <cellStyle name="SAPBEXfilterDrill 12 9 4" xfId="1756"/>
    <cellStyle name="SAPBEXfilterDrill 12 9 4 2" xfId="8589"/>
    <cellStyle name="SAPBEXfilterDrill 12 9 5" xfId="1757"/>
    <cellStyle name="SAPBEXfilterDrill 12 9 5 2" xfId="8588"/>
    <cellStyle name="SAPBEXfilterDrill 12 9 6" xfId="5884"/>
    <cellStyle name="SAPBEXfilterDrill 12 9 7" xfId="9494"/>
    <cellStyle name="SAPBEXfilterDrill 13" xfId="851"/>
    <cellStyle name="SAPBEXfilterDrill 13 2" xfId="1758"/>
    <cellStyle name="SAPBEXfilterDrill 13 2 2" xfId="1759"/>
    <cellStyle name="SAPBEXfilterDrill 13 2 2 2" xfId="8586"/>
    <cellStyle name="SAPBEXfilterDrill 13 2 3" xfId="1760"/>
    <cellStyle name="SAPBEXfilterDrill 13 2 3 2" xfId="8585"/>
    <cellStyle name="SAPBEXfilterDrill 13 2 4" xfId="8587"/>
    <cellStyle name="SAPBEXfilterDrill 13 3" xfId="1761"/>
    <cellStyle name="SAPBEXfilterDrill 13 3 2" xfId="8584"/>
    <cellStyle name="SAPBEXfilterDrill 13 4" xfId="1762"/>
    <cellStyle name="SAPBEXfilterDrill 13 4 2" xfId="8583"/>
    <cellStyle name="SAPBEXfilterDrill 13 5" xfId="1763"/>
    <cellStyle name="SAPBEXfilterDrill 13 5 2" xfId="8582"/>
    <cellStyle name="SAPBEXfilterDrill 13 6" xfId="1764"/>
    <cellStyle name="SAPBEXfilterDrill 13 6 2" xfId="8581"/>
    <cellStyle name="SAPBEXfilterDrill 13 7" xfId="5910"/>
    <cellStyle name="SAPBEXfilterDrill 13 8" xfId="9468"/>
    <cellStyle name="SAPBEXfilterDrill 14" xfId="1009"/>
    <cellStyle name="SAPBEXfilterDrill 14 2" xfId="1765"/>
    <cellStyle name="SAPBEXfilterDrill 14 2 2" xfId="5633"/>
    <cellStyle name="SAPBEXfilterDrill 14 3" xfId="1766"/>
    <cellStyle name="SAPBEXfilterDrill 14 3 2" xfId="8580"/>
    <cellStyle name="SAPBEXfilterDrill 14 4" xfId="1767"/>
    <cellStyle name="SAPBEXfilterDrill 14 4 2" xfId="8579"/>
    <cellStyle name="SAPBEXfilterDrill 14 5" xfId="1768"/>
    <cellStyle name="SAPBEXfilterDrill 14 5 2" xfId="8578"/>
    <cellStyle name="SAPBEXfilterDrill 14 6" xfId="6068"/>
    <cellStyle name="SAPBEXfilterDrill 14 7" xfId="9314"/>
    <cellStyle name="SAPBEXfilterDrill 15" xfId="796"/>
    <cellStyle name="SAPBEXfilterDrill 15 2" xfId="1769"/>
    <cellStyle name="SAPBEXfilterDrill 15 2 2" xfId="8577"/>
    <cellStyle name="SAPBEXfilterDrill 15 3" xfId="1770"/>
    <cellStyle name="SAPBEXfilterDrill 15 3 2" xfId="8576"/>
    <cellStyle name="SAPBEXfilterDrill 15 4" xfId="1771"/>
    <cellStyle name="SAPBEXfilterDrill 15 4 2" xfId="8575"/>
    <cellStyle name="SAPBEXfilterDrill 15 5" xfId="1772"/>
    <cellStyle name="SAPBEXfilterDrill 15 5 2" xfId="8574"/>
    <cellStyle name="SAPBEXfilterDrill 15 6" xfId="5855"/>
    <cellStyle name="SAPBEXfilterDrill 15 7" xfId="9522"/>
    <cellStyle name="SAPBEXfilterDrill 16" xfId="675"/>
    <cellStyle name="SAPBEXfilterDrill 16 2" xfId="1773"/>
    <cellStyle name="SAPBEXfilterDrill 16 2 2" xfId="8573"/>
    <cellStyle name="SAPBEXfilterDrill 16 3" xfId="1774"/>
    <cellStyle name="SAPBEXfilterDrill 16 3 2" xfId="8572"/>
    <cellStyle name="SAPBEXfilterDrill 16 4" xfId="1775"/>
    <cellStyle name="SAPBEXfilterDrill 16 4 2" xfId="8571"/>
    <cellStyle name="SAPBEXfilterDrill 16 5" xfId="1776"/>
    <cellStyle name="SAPBEXfilterDrill 16 5 2" xfId="8570"/>
    <cellStyle name="SAPBEXfilterDrill 16 6" xfId="5734"/>
    <cellStyle name="SAPBEXfilterDrill 16 7" xfId="9641"/>
    <cellStyle name="SAPBEXfilterDrill 17" xfId="740"/>
    <cellStyle name="SAPBEXfilterDrill 17 2" xfId="1777"/>
    <cellStyle name="SAPBEXfilterDrill 17 2 2" xfId="8569"/>
    <cellStyle name="SAPBEXfilterDrill 17 3" xfId="1778"/>
    <cellStyle name="SAPBEXfilterDrill 17 3 2" xfId="8568"/>
    <cellStyle name="SAPBEXfilterDrill 17 4" xfId="1779"/>
    <cellStyle name="SAPBEXfilterDrill 17 4 2" xfId="8567"/>
    <cellStyle name="SAPBEXfilterDrill 17 5" xfId="1780"/>
    <cellStyle name="SAPBEXfilterDrill 17 5 2" xfId="8566"/>
    <cellStyle name="SAPBEXfilterDrill 17 6" xfId="5799"/>
    <cellStyle name="SAPBEXfilterDrill 17 7" xfId="9577"/>
    <cellStyle name="SAPBEXfilterDrill 18" xfId="1069"/>
    <cellStyle name="SAPBEXfilterDrill 18 2" xfId="1781"/>
    <cellStyle name="SAPBEXfilterDrill 18 2 2" xfId="8565"/>
    <cellStyle name="SAPBEXfilterDrill 18 3" xfId="1782"/>
    <cellStyle name="SAPBEXfilterDrill 18 3 2" xfId="8564"/>
    <cellStyle name="SAPBEXfilterDrill 18 4" xfId="1783"/>
    <cellStyle name="SAPBEXfilterDrill 18 4 2" xfId="8563"/>
    <cellStyle name="SAPBEXfilterDrill 18 5" xfId="1784"/>
    <cellStyle name="SAPBEXfilterDrill 18 5 2" xfId="8562"/>
    <cellStyle name="SAPBEXfilterDrill 18 6" xfId="6128"/>
    <cellStyle name="SAPBEXfilterDrill 18 7" xfId="9255"/>
    <cellStyle name="SAPBEXfilterDrill 19" xfId="831"/>
    <cellStyle name="SAPBEXfilterDrill 19 2" xfId="1785"/>
    <cellStyle name="SAPBEXfilterDrill 19 2 2" xfId="8561"/>
    <cellStyle name="SAPBEXfilterDrill 19 3" xfId="1786"/>
    <cellStyle name="SAPBEXfilterDrill 19 3 2" xfId="8560"/>
    <cellStyle name="SAPBEXfilterDrill 19 4" xfId="1787"/>
    <cellStyle name="SAPBEXfilterDrill 19 4 2" xfId="8559"/>
    <cellStyle name="SAPBEXfilterDrill 19 5" xfId="1788"/>
    <cellStyle name="SAPBEXfilterDrill 19 5 2" xfId="8558"/>
    <cellStyle name="SAPBEXfilterDrill 19 6" xfId="5890"/>
    <cellStyle name="SAPBEXfilterDrill 19 7" xfId="9488"/>
    <cellStyle name="SAPBEXfilterDrill 2" xfId="406"/>
    <cellStyle name="SAPBEXfilterDrill 2 10" xfId="840"/>
    <cellStyle name="SAPBEXfilterDrill 2 10 2" xfId="1789"/>
    <cellStyle name="SAPBEXfilterDrill 2 10 2 2" xfId="8557"/>
    <cellStyle name="SAPBEXfilterDrill 2 10 3" xfId="1790"/>
    <cellStyle name="SAPBEXfilterDrill 2 10 3 2" xfId="8556"/>
    <cellStyle name="SAPBEXfilterDrill 2 10 4" xfId="1791"/>
    <cellStyle name="SAPBEXfilterDrill 2 10 4 2" xfId="8555"/>
    <cellStyle name="SAPBEXfilterDrill 2 10 5" xfId="1792"/>
    <cellStyle name="SAPBEXfilterDrill 2 10 5 2" xfId="8554"/>
    <cellStyle name="SAPBEXfilterDrill 2 10 6" xfId="5899"/>
    <cellStyle name="SAPBEXfilterDrill 2 10 7" xfId="9479"/>
    <cellStyle name="SAPBEXfilterDrill 2 11" xfId="1045"/>
    <cellStyle name="SAPBEXfilterDrill 2 11 2" xfId="1793"/>
    <cellStyle name="SAPBEXfilterDrill 2 11 2 2" xfId="8553"/>
    <cellStyle name="SAPBEXfilterDrill 2 11 3" xfId="1794"/>
    <cellStyle name="SAPBEXfilterDrill 2 11 3 2" xfId="8552"/>
    <cellStyle name="SAPBEXfilterDrill 2 11 4" xfId="1795"/>
    <cellStyle name="SAPBEXfilterDrill 2 11 4 2" xfId="8551"/>
    <cellStyle name="SAPBEXfilterDrill 2 11 5" xfId="1796"/>
    <cellStyle name="SAPBEXfilterDrill 2 11 5 2" xfId="8550"/>
    <cellStyle name="SAPBEXfilterDrill 2 11 6" xfId="6104"/>
    <cellStyle name="SAPBEXfilterDrill 2 11 7" xfId="9279"/>
    <cellStyle name="SAPBEXfilterDrill 2 12" xfId="682"/>
    <cellStyle name="SAPBEXfilterDrill 2 12 2" xfId="1797"/>
    <cellStyle name="SAPBEXfilterDrill 2 12 2 2" xfId="8549"/>
    <cellStyle name="SAPBEXfilterDrill 2 12 3" xfId="1798"/>
    <cellStyle name="SAPBEXfilterDrill 2 12 3 2" xfId="8548"/>
    <cellStyle name="SAPBEXfilterDrill 2 12 4" xfId="1799"/>
    <cellStyle name="SAPBEXfilterDrill 2 12 4 2" xfId="8547"/>
    <cellStyle name="SAPBEXfilterDrill 2 12 5" xfId="1800"/>
    <cellStyle name="SAPBEXfilterDrill 2 12 5 2" xfId="8546"/>
    <cellStyle name="SAPBEXfilterDrill 2 12 6" xfId="5741"/>
    <cellStyle name="SAPBEXfilterDrill 2 12 7" xfId="9634"/>
    <cellStyle name="SAPBEXfilterDrill 2 13" xfId="780"/>
    <cellStyle name="SAPBEXfilterDrill 2 13 2" xfId="1801"/>
    <cellStyle name="SAPBEXfilterDrill 2 13 2 2" xfId="8545"/>
    <cellStyle name="SAPBEXfilterDrill 2 13 3" xfId="1802"/>
    <cellStyle name="SAPBEXfilterDrill 2 13 3 2" xfId="8544"/>
    <cellStyle name="SAPBEXfilterDrill 2 13 4" xfId="1803"/>
    <cellStyle name="SAPBEXfilterDrill 2 13 4 2" xfId="5681"/>
    <cellStyle name="SAPBEXfilterDrill 2 13 5" xfId="1804"/>
    <cellStyle name="SAPBEXfilterDrill 2 13 5 2" xfId="8543"/>
    <cellStyle name="SAPBEXfilterDrill 2 13 6" xfId="5839"/>
    <cellStyle name="SAPBEXfilterDrill 2 13 7" xfId="9538"/>
    <cellStyle name="SAPBEXfilterDrill 2 14" xfId="826"/>
    <cellStyle name="SAPBEXfilterDrill 2 14 2" xfId="1805"/>
    <cellStyle name="SAPBEXfilterDrill 2 14 2 2" xfId="8542"/>
    <cellStyle name="SAPBEXfilterDrill 2 14 3" xfId="1806"/>
    <cellStyle name="SAPBEXfilterDrill 2 14 3 2" xfId="8541"/>
    <cellStyle name="SAPBEXfilterDrill 2 14 4" xfId="1807"/>
    <cellStyle name="SAPBEXfilterDrill 2 14 4 2" xfId="8540"/>
    <cellStyle name="SAPBEXfilterDrill 2 14 5" xfId="1808"/>
    <cellStyle name="SAPBEXfilterDrill 2 14 5 2" xfId="8539"/>
    <cellStyle name="SAPBEXfilterDrill 2 14 6" xfId="5885"/>
    <cellStyle name="SAPBEXfilterDrill 2 14 7" xfId="9493"/>
    <cellStyle name="SAPBEXfilterDrill 2 15" xfId="935"/>
    <cellStyle name="SAPBEXfilterDrill 2 15 2" xfId="1809"/>
    <cellStyle name="SAPBEXfilterDrill 2 15 2 2" xfId="8538"/>
    <cellStyle name="SAPBEXfilterDrill 2 15 3" xfId="1810"/>
    <cellStyle name="SAPBEXfilterDrill 2 15 3 2" xfId="8537"/>
    <cellStyle name="SAPBEXfilterDrill 2 15 4" xfId="1811"/>
    <cellStyle name="SAPBEXfilterDrill 2 15 4 2" xfId="8536"/>
    <cellStyle name="SAPBEXfilterDrill 2 15 5" xfId="1812"/>
    <cellStyle name="SAPBEXfilterDrill 2 15 5 2" xfId="8535"/>
    <cellStyle name="SAPBEXfilterDrill 2 15 6" xfId="5994"/>
    <cellStyle name="SAPBEXfilterDrill 2 15 7" xfId="9387"/>
    <cellStyle name="SAPBEXfilterDrill 2 16" xfId="1259"/>
    <cellStyle name="SAPBEXfilterDrill 2 16 2" xfId="1813"/>
    <cellStyle name="SAPBEXfilterDrill 2 16 2 2" xfId="8534"/>
    <cellStyle name="SAPBEXfilterDrill 2 16 3" xfId="1814"/>
    <cellStyle name="SAPBEXfilterDrill 2 16 3 2" xfId="8533"/>
    <cellStyle name="SAPBEXfilterDrill 2 16 4" xfId="1815"/>
    <cellStyle name="SAPBEXfilterDrill 2 16 4 2" xfId="8532"/>
    <cellStyle name="SAPBEXfilterDrill 2 16 5" xfId="1816"/>
    <cellStyle name="SAPBEXfilterDrill 2 16 5 2" xfId="8531"/>
    <cellStyle name="SAPBEXfilterDrill 2 16 6" xfId="6318"/>
    <cellStyle name="SAPBEXfilterDrill 2 16 7" xfId="9069"/>
    <cellStyle name="SAPBEXfilterDrill 2 17" xfId="820"/>
    <cellStyle name="SAPBEXfilterDrill 2 17 2" xfId="1817"/>
    <cellStyle name="SAPBEXfilterDrill 2 17 2 2" xfId="8530"/>
    <cellStyle name="SAPBEXfilterDrill 2 17 3" xfId="1818"/>
    <cellStyle name="SAPBEXfilterDrill 2 17 3 2" xfId="8529"/>
    <cellStyle name="SAPBEXfilterDrill 2 17 4" xfId="1819"/>
    <cellStyle name="SAPBEXfilterDrill 2 17 4 2" xfId="8528"/>
    <cellStyle name="SAPBEXfilterDrill 2 17 5" xfId="1820"/>
    <cellStyle name="SAPBEXfilterDrill 2 17 5 2" xfId="8527"/>
    <cellStyle name="SAPBEXfilterDrill 2 17 6" xfId="5879"/>
    <cellStyle name="SAPBEXfilterDrill 2 17 7" xfId="9499"/>
    <cellStyle name="SAPBEXfilterDrill 2 18" xfId="1309"/>
    <cellStyle name="SAPBEXfilterDrill 2 18 2" xfId="1821"/>
    <cellStyle name="SAPBEXfilterDrill 2 18 2 2" xfId="8526"/>
    <cellStyle name="SAPBEXfilterDrill 2 18 3" xfId="1822"/>
    <cellStyle name="SAPBEXfilterDrill 2 18 3 2" xfId="8525"/>
    <cellStyle name="SAPBEXfilterDrill 2 18 4" xfId="1823"/>
    <cellStyle name="SAPBEXfilterDrill 2 18 4 2" xfId="8524"/>
    <cellStyle name="SAPBEXfilterDrill 2 18 5" xfId="1824"/>
    <cellStyle name="SAPBEXfilterDrill 2 18 5 2" xfId="8523"/>
    <cellStyle name="SAPBEXfilterDrill 2 18 6" xfId="6368"/>
    <cellStyle name="SAPBEXfilterDrill 2 18 7" xfId="9020"/>
    <cellStyle name="SAPBEXfilterDrill 2 19" xfId="1386"/>
    <cellStyle name="SAPBEXfilterDrill 2 19 2" xfId="1825"/>
    <cellStyle name="SAPBEXfilterDrill 2 19 2 2" xfId="8522"/>
    <cellStyle name="SAPBEXfilterDrill 2 19 3" xfId="1826"/>
    <cellStyle name="SAPBEXfilterDrill 2 19 3 2" xfId="8521"/>
    <cellStyle name="SAPBEXfilterDrill 2 19 4" xfId="1827"/>
    <cellStyle name="SAPBEXfilterDrill 2 19 4 2" xfId="8520"/>
    <cellStyle name="SAPBEXfilterDrill 2 19 5" xfId="1828"/>
    <cellStyle name="SAPBEXfilterDrill 2 19 5 2" xfId="8519"/>
    <cellStyle name="SAPBEXfilterDrill 2 19 6" xfId="6445"/>
    <cellStyle name="SAPBEXfilterDrill 2 19 7" xfId="8946"/>
    <cellStyle name="SAPBEXfilterDrill 2 2" xfId="494"/>
    <cellStyle name="SAPBEXfilterDrill 2 2 10" xfId="757"/>
    <cellStyle name="SAPBEXfilterDrill 2 2 10 2" xfId="1829"/>
    <cellStyle name="SAPBEXfilterDrill 2 2 10 2 2" xfId="8518"/>
    <cellStyle name="SAPBEXfilterDrill 2 2 10 3" xfId="1830"/>
    <cellStyle name="SAPBEXfilterDrill 2 2 10 3 2" xfId="8517"/>
    <cellStyle name="SAPBEXfilterDrill 2 2 10 4" xfId="1831"/>
    <cellStyle name="SAPBEXfilterDrill 2 2 10 4 2" xfId="8516"/>
    <cellStyle name="SAPBEXfilterDrill 2 2 10 5" xfId="1832"/>
    <cellStyle name="SAPBEXfilterDrill 2 2 10 5 2" xfId="8515"/>
    <cellStyle name="SAPBEXfilterDrill 2 2 10 6" xfId="5816"/>
    <cellStyle name="SAPBEXfilterDrill 2 2 10 7" xfId="9560"/>
    <cellStyle name="SAPBEXfilterDrill 2 2 11" xfId="693"/>
    <cellStyle name="SAPBEXfilterDrill 2 2 11 2" xfId="1833"/>
    <cellStyle name="SAPBEXfilterDrill 2 2 11 2 2" xfId="8514"/>
    <cellStyle name="SAPBEXfilterDrill 2 2 11 3" xfId="1834"/>
    <cellStyle name="SAPBEXfilterDrill 2 2 11 3 2" xfId="8513"/>
    <cellStyle name="SAPBEXfilterDrill 2 2 11 4" xfId="1835"/>
    <cellStyle name="SAPBEXfilterDrill 2 2 11 4 2" xfId="8512"/>
    <cellStyle name="SAPBEXfilterDrill 2 2 11 5" xfId="1836"/>
    <cellStyle name="SAPBEXfilterDrill 2 2 11 5 2" xfId="8511"/>
    <cellStyle name="SAPBEXfilterDrill 2 2 11 6" xfId="5752"/>
    <cellStyle name="SAPBEXfilterDrill 2 2 11 7" xfId="9623"/>
    <cellStyle name="SAPBEXfilterDrill 2 2 12" xfId="1260"/>
    <cellStyle name="SAPBEXfilterDrill 2 2 12 2" xfId="1837"/>
    <cellStyle name="SAPBEXfilterDrill 2 2 12 2 2" xfId="8510"/>
    <cellStyle name="SAPBEXfilterDrill 2 2 12 3" xfId="1838"/>
    <cellStyle name="SAPBEXfilterDrill 2 2 12 3 2" xfId="8509"/>
    <cellStyle name="SAPBEXfilterDrill 2 2 12 4" xfId="1839"/>
    <cellStyle name="SAPBEXfilterDrill 2 2 12 4 2" xfId="8508"/>
    <cellStyle name="SAPBEXfilterDrill 2 2 12 5" xfId="1840"/>
    <cellStyle name="SAPBEXfilterDrill 2 2 12 5 2" xfId="8507"/>
    <cellStyle name="SAPBEXfilterDrill 2 2 12 6" xfId="6319"/>
    <cellStyle name="SAPBEXfilterDrill 2 2 12 7" xfId="9068"/>
    <cellStyle name="SAPBEXfilterDrill 2 2 13" xfId="821"/>
    <cellStyle name="SAPBEXfilterDrill 2 2 13 2" xfId="1841"/>
    <cellStyle name="SAPBEXfilterDrill 2 2 13 2 2" xfId="8506"/>
    <cellStyle name="SAPBEXfilterDrill 2 2 13 3" xfId="1842"/>
    <cellStyle name="SAPBEXfilterDrill 2 2 13 3 2" xfId="8505"/>
    <cellStyle name="SAPBEXfilterDrill 2 2 13 4" xfId="1843"/>
    <cellStyle name="SAPBEXfilterDrill 2 2 13 4 2" xfId="8504"/>
    <cellStyle name="SAPBEXfilterDrill 2 2 13 5" xfId="1844"/>
    <cellStyle name="SAPBEXfilterDrill 2 2 13 5 2" xfId="5650"/>
    <cellStyle name="SAPBEXfilterDrill 2 2 13 6" xfId="5880"/>
    <cellStyle name="SAPBEXfilterDrill 2 2 13 7" xfId="9498"/>
    <cellStyle name="SAPBEXfilterDrill 2 2 14" xfId="1310"/>
    <cellStyle name="SAPBEXfilterDrill 2 2 14 2" xfId="1845"/>
    <cellStyle name="SAPBEXfilterDrill 2 2 14 2 2" xfId="8503"/>
    <cellStyle name="SAPBEXfilterDrill 2 2 14 3" xfId="1846"/>
    <cellStyle name="SAPBEXfilterDrill 2 2 14 3 2" xfId="8502"/>
    <cellStyle name="SAPBEXfilterDrill 2 2 14 4" xfId="1847"/>
    <cellStyle name="SAPBEXfilterDrill 2 2 14 4 2" xfId="8501"/>
    <cellStyle name="SAPBEXfilterDrill 2 2 14 5" xfId="1848"/>
    <cellStyle name="SAPBEXfilterDrill 2 2 14 5 2" xfId="8500"/>
    <cellStyle name="SAPBEXfilterDrill 2 2 14 6" xfId="6369"/>
    <cellStyle name="SAPBEXfilterDrill 2 2 14 7" xfId="9019"/>
    <cellStyle name="SAPBEXfilterDrill 2 2 15" xfId="673"/>
    <cellStyle name="SAPBEXfilterDrill 2 2 15 2" xfId="1849"/>
    <cellStyle name="SAPBEXfilterDrill 2 2 15 2 2" xfId="8499"/>
    <cellStyle name="SAPBEXfilterDrill 2 2 15 3" xfId="1850"/>
    <cellStyle name="SAPBEXfilterDrill 2 2 15 3 2" xfId="8498"/>
    <cellStyle name="SAPBEXfilterDrill 2 2 15 4" xfId="1851"/>
    <cellStyle name="SAPBEXfilterDrill 2 2 15 4 2" xfId="8497"/>
    <cellStyle name="SAPBEXfilterDrill 2 2 15 5" xfId="1852"/>
    <cellStyle name="SAPBEXfilterDrill 2 2 15 5 2" xfId="8496"/>
    <cellStyle name="SAPBEXfilterDrill 2 2 15 6" xfId="5732"/>
    <cellStyle name="SAPBEXfilterDrill 2 2 15 7" xfId="9643"/>
    <cellStyle name="SAPBEXfilterDrill 2 2 16" xfId="1417"/>
    <cellStyle name="SAPBEXfilterDrill 2 2 16 2" xfId="1853"/>
    <cellStyle name="SAPBEXfilterDrill 2 2 16 2 2" xfId="8495"/>
    <cellStyle name="SAPBEXfilterDrill 2 2 16 3" xfId="1854"/>
    <cellStyle name="SAPBEXfilterDrill 2 2 16 3 2" xfId="8494"/>
    <cellStyle name="SAPBEXfilterDrill 2 2 16 4" xfId="1855"/>
    <cellStyle name="SAPBEXfilterDrill 2 2 16 4 2" xfId="8493"/>
    <cellStyle name="SAPBEXfilterDrill 2 2 16 5" xfId="1856"/>
    <cellStyle name="SAPBEXfilterDrill 2 2 16 5 2" xfId="8492"/>
    <cellStyle name="SAPBEXfilterDrill 2 2 16 6" xfId="6476"/>
    <cellStyle name="SAPBEXfilterDrill 2 2 16 7" xfId="8916"/>
    <cellStyle name="SAPBEXfilterDrill 2 2 17" xfId="668"/>
    <cellStyle name="SAPBEXfilterDrill 2 2 17 2" xfId="1857"/>
    <cellStyle name="SAPBEXfilterDrill 2 2 17 2 2" xfId="8491"/>
    <cellStyle name="SAPBEXfilterDrill 2 2 17 3" xfId="1858"/>
    <cellStyle name="SAPBEXfilterDrill 2 2 17 3 2" xfId="8490"/>
    <cellStyle name="SAPBEXfilterDrill 2 2 17 4" xfId="1859"/>
    <cellStyle name="SAPBEXfilterDrill 2 2 17 4 2" xfId="8489"/>
    <cellStyle name="SAPBEXfilterDrill 2 2 17 5" xfId="1860"/>
    <cellStyle name="SAPBEXfilterDrill 2 2 17 5 2" xfId="8488"/>
    <cellStyle name="SAPBEXfilterDrill 2 2 17 6" xfId="5727"/>
    <cellStyle name="SAPBEXfilterDrill 2 2 17 7" xfId="9648"/>
    <cellStyle name="SAPBEXfilterDrill 2 2 18" xfId="1445"/>
    <cellStyle name="SAPBEXfilterDrill 2 2 18 2" xfId="1861"/>
    <cellStyle name="SAPBEXfilterDrill 2 2 18 2 2" xfId="8487"/>
    <cellStyle name="SAPBEXfilterDrill 2 2 18 3" xfId="1862"/>
    <cellStyle name="SAPBEXfilterDrill 2 2 18 3 2" xfId="8486"/>
    <cellStyle name="SAPBEXfilterDrill 2 2 18 4" xfId="1863"/>
    <cellStyle name="SAPBEXfilterDrill 2 2 18 4 2" xfId="8485"/>
    <cellStyle name="SAPBEXfilterDrill 2 2 18 5" xfId="1864"/>
    <cellStyle name="SAPBEXfilterDrill 2 2 18 5 2" xfId="8484"/>
    <cellStyle name="SAPBEXfilterDrill 2 2 18 6" xfId="6504"/>
    <cellStyle name="SAPBEXfilterDrill 2 2 18 7" xfId="8890"/>
    <cellStyle name="SAPBEXfilterDrill 2 2 19" xfId="1402"/>
    <cellStyle name="SAPBEXfilterDrill 2 2 19 2" xfId="1865"/>
    <cellStyle name="SAPBEXfilterDrill 2 2 19 2 2" xfId="8483"/>
    <cellStyle name="SAPBEXfilterDrill 2 2 19 3" xfId="1866"/>
    <cellStyle name="SAPBEXfilterDrill 2 2 19 3 2" xfId="8482"/>
    <cellStyle name="SAPBEXfilterDrill 2 2 19 4" xfId="1867"/>
    <cellStyle name="SAPBEXfilterDrill 2 2 19 4 2" xfId="8481"/>
    <cellStyle name="SAPBEXfilterDrill 2 2 19 5" xfId="1868"/>
    <cellStyle name="SAPBEXfilterDrill 2 2 19 5 2" xfId="8480"/>
    <cellStyle name="SAPBEXfilterDrill 2 2 19 6" xfId="6461"/>
    <cellStyle name="SAPBEXfilterDrill 2 2 19 7" xfId="8930"/>
    <cellStyle name="SAPBEXfilterDrill 2 2 2" xfId="589"/>
    <cellStyle name="SAPBEXfilterDrill 2 2 2 2" xfId="1869"/>
    <cellStyle name="SAPBEXfilterDrill 2 2 2 2 2" xfId="8479"/>
    <cellStyle name="SAPBEXfilterDrill 2 2 2 3" xfId="1870"/>
    <cellStyle name="SAPBEXfilterDrill 2 2 2 3 2" xfId="8478"/>
    <cellStyle name="SAPBEXfilterDrill 2 2 2 4" xfId="9713"/>
    <cellStyle name="SAPBEXfilterDrill 2 2 20" xfId="1491"/>
    <cellStyle name="SAPBEXfilterDrill 2 2 20 2" xfId="1871"/>
    <cellStyle name="SAPBEXfilterDrill 2 2 20 2 2" xfId="8477"/>
    <cellStyle name="SAPBEXfilterDrill 2 2 20 3" xfId="1872"/>
    <cellStyle name="SAPBEXfilterDrill 2 2 20 3 2" xfId="8476"/>
    <cellStyle name="SAPBEXfilterDrill 2 2 20 4" xfId="1873"/>
    <cellStyle name="SAPBEXfilterDrill 2 2 20 4 2" xfId="8475"/>
    <cellStyle name="SAPBEXfilterDrill 2 2 20 5" xfId="1874"/>
    <cellStyle name="SAPBEXfilterDrill 2 2 20 5 2" xfId="8474"/>
    <cellStyle name="SAPBEXfilterDrill 2 2 20 6" xfId="6550"/>
    <cellStyle name="SAPBEXfilterDrill 2 2 20 7" xfId="8848"/>
    <cellStyle name="SAPBEXfilterDrill 2 2 21" xfId="1393"/>
    <cellStyle name="SAPBEXfilterDrill 2 2 21 2" xfId="1875"/>
    <cellStyle name="SAPBEXfilterDrill 2 2 21 2 2" xfId="8473"/>
    <cellStyle name="SAPBEXfilterDrill 2 2 21 3" xfId="1876"/>
    <cellStyle name="SAPBEXfilterDrill 2 2 21 3 2" xfId="8472"/>
    <cellStyle name="SAPBEXfilterDrill 2 2 21 4" xfId="1877"/>
    <cellStyle name="SAPBEXfilterDrill 2 2 21 4 2" xfId="8471"/>
    <cellStyle name="SAPBEXfilterDrill 2 2 21 5" xfId="6452"/>
    <cellStyle name="SAPBEXfilterDrill 2 2 21 6" xfId="8939"/>
    <cellStyle name="SAPBEXfilterDrill 2 2 3" xfId="966"/>
    <cellStyle name="SAPBEXfilterDrill 2 2 3 2" xfId="1878"/>
    <cellStyle name="SAPBEXfilterDrill 2 2 3 2 2" xfId="8470"/>
    <cellStyle name="SAPBEXfilterDrill 2 2 3 3" xfId="1879"/>
    <cellStyle name="SAPBEXfilterDrill 2 2 3 3 2" xfId="8469"/>
    <cellStyle name="SAPBEXfilterDrill 2 2 3 4" xfId="1880"/>
    <cellStyle name="SAPBEXfilterDrill 2 2 3 4 2" xfId="8468"/>
    <cellStyle name="SAPBEXfilterDrill 2 2 3 5" xfId="1881"/>
    <cellStyle name="SAPBEXfilterDrill 2 2 3 5 2" xfId="8467"/>
    <cellStyle name="SAPBEXfilterDrill 2 2 3 6" xfId="6025"/>
    <cellStyle name="SAPBEXfilterDrill 2 2 3 7" xfId="9356"/>
    <cellStyle name="SAPBEXfilterDrill 2 2 4" xfId="778"/>
    <cellStyle name="SAPBEXfilterDrill 2 2 4 2" xfId="1882"/>
    <cellStyle name="SAPBEXfilterDrill 2 2 4 2 2" xfId="5666"/>
    <cellStyle name="SAPBEXfilterDrill 2 2 4 3" xfId="1883"/>
    <cellStyle name="SAPBEXfilterDrill 2 2 4 3 2" xfId="8466"/>
    <cellStyle name="SAPBEXfilterDrill 2 2 4 4" xfId="1884"/>
    <cellStyle name="SAPBEXfilterDrill 2 2 4 4 2" xfId="8465"/>
    <cellStyle name="SAPBEXfilterDrill 2 2 4 5" xfId="1885"/>
    <cellStyle name="SAPBEXfilterDrill 2 2 4 5 2" xfId="8464"/>
    <cellStyle name="SAPBEXfilterDrill 2 2 4 6" xfId="5837"/>
    <cellStyle name="SAPBEXfilterDrill 2 2 4 7" xfId="9540"/>
    <cellStyle name="SAPBEXfilterDrill 2 2 5" xfId="874"/>
    <cellStyle name="SAPBEXfilterDrill 2 2 5 2" xfId="1886"/>
    <cellStyle name="SAPBEXfilterDrill 2 2 5 2 2" xfId="8463"/>
    <cellStyle name="SAPBEXfilterDrill 2 2 5 3" xfId="1887"/>
    <cellStyle name="SAPBEXfilterDrill 2 2 5 3 2" xfId="8462"/>
    <cellStyle name="SAPBEXfilterDrill 2 2 5 4" xfId="1888"/>
    <cellStyle name="SAPBEXfilterDrill 2 2 5 4 2" xfId="8461"/>
    <cellStyle name="SAPBEXfilterDrill 2 2 5 5" xfId="1889"/>
    <cellStyle name="SAPBEXfilterDrill 2 2 5 5 2" xfId="8460"/>
    <cellStyle name="SAPBEXfilterDrill 2 2 5 6" xfId="5933"/>
    <cellStyle name="SAPBEXfilterDrill 2 2 5 7" xfId="9446"/>
    <cellStyle name="SAPBEXfilterDrill 2 2 6" xfId="751"/>
    <cellStyle name="SAPBEXfilterDrill 2 2 6 2" xfId="1890"/>
    <cellStyle name="SAPBEXfilterDrill 2 2 6 2 2" xfId="8459"/>
    <cellStyle name="SAPBEXfilterDrill 2 2 6 3" xfId="1891"/>
    <cellStyle name="SAPBEXfilterDrill 2 2 6 3 2" xfId="8458"/>
    <cellStyle name="SAPBEXfilterDrill 2 2 6 4" xfId="1892"/>
    <cellStyle name="SAPBEXfilterDrill 2 2 6 4 2" xfId="8457"/>
    <cellStyle name="SAPBEXfilterDrill 2 2 6 5" xfId="1893"/>
    <cellStyle name="SAPBEXfilterDrill 2 2 6 5 2" xfId="8456"/>
    <cellStyle name="SAPBEXfilterDrill 2 2 6 6" xfId="5810"/>
    <cellStyle name="SAPBEXfilterDrill 2 2 6 7" xfId="9566"/>
    <cellStyle name="SAPBEXfilterDrill 2 2 7" xfId="771"/>
    <cellStyle name="SAPBEXfilterDrill 2 2 7 2" xfId="1894"/>
    <cellStyle name="SAPBEXfilterDrill 2 2 7 2 2" xfId="8455"/>
    <cellStyle name="SAPBEXfilterDrill 2 2 7 3" xfId="1895"/>
    <cellStyle name="SAPBEXfilterDrill 2 2 7 3 2" xfId="8454"/>
    <cellStyle name="SAPBEXfilterDrill 2 2 7 4" xfId="1896"/>
    <cellStyle name="SAPBEXfilterDrill 2 2 7 4 2" xfId="8453"/>
    <cellStyle name="SAPBEXfilterDrill 2 2 7 5" xfId="1897"/>
    <cellStyle name="SAPBEXfilterDrill 2 2 7 5 2" xfId="8452"/>
    <cellStyle name="SAPBEXfilterDrill 2 2 7 6" xfId="5830"/>
    <cellStyle name="SAPBEXfilterDrill 2 2 7 7" xfId="9546"/>
    <cellStyle name="SAPBEXfilterDrill 2 2 8" xfId="985"/>
    <cellStyle name="SAPBEXfilterDrill 2 2 8 2" xfId="1898"/>
    <cellStyle name="SAPBEXfilterDrill 2 2 8 2 2" xfId="8451"/>
    <cellStyle name="SAPBEXfilterDrill 2 2 8 3" xfId="1899"/>
    <cellStyle name="SAPBEXfilterDrill 2 2 8 3 2" xfId="8450"/>
    <cellStyle name="SAPBEXfilterDrill 2 2 8 4" xfId="1900"/>
    <cellStyle name="SAPBEXfilterDrill 2 2 8 4 2" xfId="8449"/>
    <cellStyle name="SAPBEXfilterDrill 2 2 8 5" xfId="1901"/>
    <cellStyle name="SAPBEXfilterDrill 2 2 8 5 2" xfId="8448"/>
    <cellStyle name="SAPBEXfilterDrill 2 2 8 6" xfId="6044"/>
    <cellStyle name="SAPBEXfilterDrill 2 2 8 7" xfId="9338"/>
    <cellStyle name="SAPBEXfilterDrill 2 2 9" xfId="680"/>
    <cellStyle name="SAPBEXfilterDrill 2 2 9 2" xfId="1902"/>
    <cellStyle name="SAPBEXfilterDrill 2 2 9 2 2" xfId="8447"/>
    <cellStyle name="SAPBEXfilterDrill 2 2 9 3" xfId="1903"/>
    <cellStyle name="SAPBEXfilterDrill 2 2 9 3 2" xfId="8446"/>
    <cellStyle name="SAPBEXfilterDrill 2 2 9 4" xfId="1904"/>
    <cellStyle name="SAPBEXfilterDrill 2 2 9 4 2" xfId="8445"/>
    <cellStyle name="SAPBEXfilterDrill 2 2 9 5" xfId="1905"/>
    <cellStyle name="SAPBEXfilterDrill 2 2 9 5 2" xfId="8444"/>
    <cellStyle name="SAPBEXfilterDrill 2 2 9 6" xfId="5739"/>
    <cellStyle name="SAPBEXfilterDrill 2 2 9 7" xfId="9636"/>
    <cellStyle name="SAPBEXfilterDrill 2 20" xfId="954"/>
    <cellStyle name="SAPBEXfilterDrill 2 20 2" xfId="1906"/>
    <cellStyle name="SAPBEXfilterDrill 2 20 2 2" xfId="8443"/>
    <cellStyle name="SAPBEXfilterDrill 2 20 3" xfId="1907"/>
    <cellStyle name="SAPBEXfilterDrill 2 20 3 2" xfId="8442"/>
    <cellStyle name="SAPBEXfilterDrill 2 20 4" xfId="1908"/>
    <cellStyle name="SAPBEXfilterDrill 2 20 4 2" xfId="8441"/>
    <cellStyle name="SAPBEXfilterDrill 2 20 5" xfId="1909"/>
    <cellStyle name="SAPBEXfilterDrill 2 20 5 2" xfId="8440"/>
    <cellStyle name="SAPBEXfilterDrill 2 20 6" xfId="6013"/>
    <cellStyle name="SAPBEXfilterDrill 2 20 7" xfId="9368"/>
    <cellStyle name="SAPBEXfilterDrill 2 21" xfId="1353"/>
    <cellStyle name="SAPBEXfilterDrill 2 21 2" xfId="1910"/>
    <cellStyle name="SAPBEXfilterDrill 2 21 2 2" xfId="8439"/>
    <cellStyle name="SAPBEXfilterDrill 2 21 3" xfId="1911"/>
    <cellStyle name="SAPBEXfilterDrill 2 21 3 2" xfId="8438"/>
    <cellStyle name="SAPBEXfilterDrill 2 21 4" xfId="1912"/>
    <cellStyle name="SAPBEXfilterDrill 2 21 4 2" xfId="8437"/>
    <cellStyle name="SAPBEXfilterDrill 2 21 5" xfId="1913"/>
    <cellStyle name="SAPBEXfilterDrill 2 21 5 2" xfId="8436"/>
    <cellStyle name="SAPBEXfilterDrill 2 21 6" xfId="6412"/>
    <cellStyle name="SAPBEXfilterDrill 2 21 7" xfId="8977"/>
    <cellStyle name="SAPBEXfilterDrill 2 22" xfId="745"/>
    <cellStyle name="SAPBEXfilterDrill 2 22 2" xfId="1914"/>
    <cellStyle name="SAPBEXfilterDrill 2 22 2 2" xfId="8435"/>
    <cellStyle name="SAPBEXfilterDrill 2 22 3" xfId="1915"/>
    <cellStyle name="SAPBEXfilterDrill 2 22 3 2" xfId="8434"/>
    <cellStyle name="SAPBEXfilterDrill 2 22 4" xfId="1916"/>
    <cellStyle name="SAPBEXfilterDrill 2 22 4 2" xfId="8433"/>
    <cellStyle name="SAPBEXfilterDrill 2 22 5" xfId="1917"/>
    <cellStyle name="SAPBEXfilterDrill 2 22 5 2" xfId="8432"/>
    <cellStyle name="SAPBEXfilterDrill 2 22 6" xfId="5804"/>
    <cellStyle name="SAPBEXfilterDrill 2 22 7" xfId="9572"/>
    <cellStyle name="SAPBEXfilterDrill 2 23" xfId="924"/>
    <cellStyle name="SAPBEXfilterDrill 2 23 2" xfId="1918"/>
    <cellStyle name="SAPBEXfilterDrill 2 23 2 2" xfId="8431"/>
    <cellStyle name="SAPBEXfilterDrill 2 23 3" xfId="1919"/>
    <cellStyle name="SAPBEXfilterDrill 2 23 3 2" xfId="8430"/>
    <cellStyle name="SAPBEXfilterDrill 2 23 4" xfId="1920"/>
    <cellStyle name="SAPBEXfilterDrill 2 23 4 2" xfId="8429"/>
    <cellStyle name="SAPBEXfilterDrill 2 23 5" xfId="1921"/>
    <cellStyle name="SAPBEXfilterDrill 2 23 5 2" xfId="8428"/>
    <cellStyle name="SAPBEXfilterDrill 2 23 6" xfId="5983"/>
    <cellStyle name="SAPBEXfilterDrill 2 23 7" xfId="9397"/>
    <cellStyle name="SAPBEXfilterDrill 2 24" xfId="1210"/>
    <cellStyle name="SAPBEXfilterDrill 2 24 2" xfId="1922"/>
    <cellStyle name="SAPBEXfilterDrill 2 24 2 2" xfId="8427"/>
    <cellStyle name="SAPBEXfilterDrill 2 24 3" xfId="1923"/>
    <cellStyle name="SAPBEXfilterDrill 2 24 3 2" xfId="5614"/>
    <cellStyle name="SAPBEXfilterDrill 2 24 4" xfId="1924"/>
    <cellStyle name="SAPBEXfilterDrill 2 24 4 2" xfId="8426"/>
    <cellStyle name="SAPBEXfilterDrill 2 24 5" xfId="1925"/>
    <cellStyle name="SAPBEXfilterDrill 2 24 5 2" xfId="8425"/>
    <cellStyle name="SAPBEXfilterDrill 2 24 6" xfId="6269"/>
    <cellStyle name="SAPBEXfilterDrill 2 24 7" xfId="9116"/>
    <cellStyle name="SAPBEXfilterDrill 2 25" xfId="1012"/>
    <cellStyle name="SAPBEXfilterDrill 2 25 2" xfId="1926"/>
    <cellStyle name="SAPBEXfilterDrill 2 25 2 2" xfId="8424"/>
    <cellStyle name="SAPBEXfilterDrill 2 25 3" xfId="1927"/>
    <cellStyle name="SAPBEXfilterDrill 2 25 3 2" xfId="8423"/>
    <cellStyle name="SAPBEXfilterDrill 2 25 4" xfId="1928"/>
    <cellStyle name="SAPBEXfilterDrill 2 25 4 2" xfId="8422"/>
    <cellStyle name="SAPBEXfilterDrill 2 25 5" xfId="6071"/>
    <cellStyle name="SAPBEXfilterDrill 2 25 6" xfId="9311"/>
    <cellStyle name="SAPBEXfilterDrill 2 3" xfId="532"/>
    <cellStyle name="SAPBEXfilterDrill 2 3 10" xfId="640"/>
    <cellStyle name="SAPBEXfilterDrill 2 3 10 2" xfId="1929"/>
    <cellStyle name="SAPBEXfilterDrill 2 3 10 2 2" xfId="8421"/>
    <cellStyle name="SAPBEXfilterDrill 2 3 10 3" xfId="1930"/>
    <cellStyle name="SAPBEXfilterDrill 2 3 10 3 2" xfId="8420"/>
    <cellStyle name="SAPBEXfilterDrill 2 3 10 4" xfId="1931"/>
    <cellStyle name="SAPBEXfilterDrill 2 3 10 4 2" xfId="8419"/>
    <cellStyle name="SAPBEXfilterDrill 2 3 10 5" xfId="1932"/>
    <cellStyle name="SAPBEXfilterDrill 2 3 10 5 2" xfId="8418"/>
    <cellStyle name="SAPBEXfilterDrill 2 3 10 6" xfId="5699"/>
    <cellStyle name="SAPBEXfilterDrill 2 3 10 7" xfId="9675"/>
    <cellStyle name="SAPBEXfilterDrill 2 3 11" xfId="1081"/>
    <cellStyle name="SAPBEXfilterDrill 2 3 11 2" xfId="1933"/>
    <cellStyle name="SAPBEXfilterDrill 2 3 11 2 2" xfId="8417"/>
    <cellStyle name="SAPBEXfilterDrill 2 3 11 3" xfId="1934"/>
    <cellStyle name="SAPBEXfilterDrill 2 3 11 3 2" xfId="8416"/>
    <cellStyle name="SAPBEXfilterDrill 2 3 11 4" xfId="1935"/>
    <cellStyle name="SAPBEXfilterDrill 2 3 11 4 2" xfId="8415"/>
    <cellStyle name="SAPBEXfilterDrill 2 3 11 5" xfId="1936"/>
    <cellStyle name="SAPBEXfilterDrill 2 3 11 5 2" xfId="8414"/>
    <cellStyle name="SAPBEXfilterDrill 2 3 11 6" xfId="6140"/>
    <cellStyle name="SAPBEXfilterDrill 2 3 11 7" xfId="9244"/>
    <cellStyle name="SAPBEXfilterDrill 2 3 12" xfId="1261"/>
    <cellStyle name="SAPBEXfilterDrill 2 3 12 2" xfId="1937"/>
    <cellStyle name="SAPBEXfilterDrill 2 3 12 2 2" xfId="8413"/>
    <cellStyle name="SAPBEXfilterDrill 2 3 12 3" xfId="1938"/>
    <cellStyle name="SAPBEXfilterDrill 2 3 12 3 2" xfId="8412"/>
    <cellStyle name="SAPBEXfilterDrill 2 3 12 4" xfId="1939"/>
    <cellStyle name="SAPBEXfilterDrill 2 3 12 4 2" xfId="8411"/>
    <cellStyle name="SAPBEXfilterDrill 2 3 12 5" xfId="1940"/>
    <cellStyle name="SAPBEXfilterDrill 2 3 12 5 2" xfId="8410"/>
    <cellStyle name="SAPBEXfilterDrill 2 3 12 6" xfId="6320"/>
    <cellStyle name="SAPBEXfilterDrill 2 3 12 7" xfId="9067"/>
    <cellStyle name="SAPBEXfilterDrill 2 3 13" xfId="894"/>
    <cellStyle name="SAPBEXfilterDrill 2 3 13 2" xfId="1941"/>
    <cellStyle name="SAPBEXfilterDrill 2 3 13 2 2" xfId="8409"/>
    <cellStyle name="SAPBEXfilterDrill 2 3 13 3" xfId="1942"/>
    <cellStyle name="SAPBEXfilterDrill 2 3 13 3 2" xfId="8408"/>
    <cellStyle name="SAPBEXfilterDrill 2 3 13 4" xfId="1943"/>
    <cellStyle name="SAPBEXfilterDrill 2 3 13 4 2" xfId="8407"/>
    <cellStyle name="SAPBEXfilterDrill 2 3 13 5" xfId="1944"/>
    <cellStyle name="SAPBEXfilterDrill 2 3 13 5 2" xfId="8406"/>
    <cellStyle name="SAPBEXfilterDrill 2 3 13 6" xfId="5953"/>
    <cellStyle name="SAPBEXfilterDrill 2 3 13 7" xfId="9426"/>
    <cellStyle name="SAPBEXfilterDrill 2 3 14" xfId="1311"/>
    <cellStyle name="SAPBEXfilterDrill 2 3 14 2" xfId="1945"/>
    <cellStyle name="SAPBEXfilterDrill 2 3 14 2 2" xfId="8405"/>
    <cellStyle name="SAPBEXfilterDrill 2 3 14 3" xfId="1946"/>
    <cellStyle name="SAPBEXfilterDrill 2 3 14 3 2" xfId="8404"/>
    <cellStyle name="SAPBEXfilterDrill 2 3 14 4" xfId="1947"/>
    <cellStyle name="SAPBEXfilterDrill 2 3 14 4 2" xfId="8403"/>
    <cellStyle name="SAPBEXfilterDrill 2 3 14 5" xfId="1948"/>
    <cellStyle name="SAPBEXfilterDrill 2 3 14 5 2" xfId="8402"/>
    <cellStyle name="SAPBEXfilterDrill 2 3 14 6" xfId="6370"/>
    <cellStyle name="SAPBEXfilterDrill 2 3 14 7" xfId="9018"/>
    <cellStyle name="SAPBEXfilterDrill 2 3 15" xfId="879"/>
    <cellStyle name="SAPBEXfilterDrill 2 3 15 2" xfId="1949"/>
    <cellStyle name="SAPBEXfilterDrill 2 3 15 2 2" xfId="8401"/>
    <cellStyle name="SAPBEXfilterDrill 2 3 15 3" xfId="1950"/>
    <cellStyle name="SAPBEXfilterDrill 2 3 15 3 2" xfId="8400"/>
    <cellStyle name="SAPBEXfilterDrill 2 3 15 4" xfId="1951"/>
    <cellStyle name="SAPBEXfilterDrill 2 3 15 4 2" xfId="8399"/>
    <cellStyle name="SAPBEXfilterDrill 2 3 15 5" xfId="1952"/>
    <cellStyle name="SAPBEXfilterDrill 2 3 15 5 2" xfId="8398"/>
    <cellStyle name="SAPBEXfilterDrill 2 3 15 6" xfId="5938"/>
    <cellStyle name="SAPBEXfilterDrill 2 3 15 7" xfId="9441"/>
    <cellStyle name="SAPBEXfilterDrill 2 3 16" xfId="1031"/>
    <cellStyle name="SAPBEXfilterDrill 2 3 16 2" xfId="1953"/>
    <cellStyle name="SAPBEXfilterDrill 2 3 16 2 2" xfId="8397"/>
    <cellStyle name="SAPBEXfilterDrill 2 3 16 3" xfId="1954"/>
    <cellStyle name="SAPBEXfilterDrill 2 3 16 3 2" xfId="8396"/>
    <cellStyle name="SAPBEXfilterDrill 2 3 16 4" xfId="1955"/>
    <cellStyle name="SAPBEXfilterDrill 2 3 16 4 2" xfId="8395"/>
    <cellStyle name="SAPBEXfilterDrill 2 3 16 5" xfId="1956"/>
    <cellStyle name="SAPBEXfilterDrill 2 3 16 5 2" xfId="8394"/>
    <cellStyle name="SAPBEXfilterDrill 2 3 16 6" xfId="6090"/>
    <cellStyle name="SAPBEXfilterDrill 2 3 16 7" xfId="9292"/>
    <cellStyle name="SAPBEXfilterDrill 2 3 17" xfId="1426"/>
    <cellStyle name="SAPBEXfilterDrill 2 3 17 2" xfId="1957"/>
    <cellStyle name="SAPBEXfilterDrill 2 3 17 2 2" xfId="8393"/>
    <cellStyle name="SAPBEXfilterDrill 2 3 17 3" xfId="1958"/>
    <cellStyle name="SAPBEXfilterDrill 2 3 17 3 2" xfId="8392"/>
    <cellStyle name="SAPBEXfilterDrill 2 3 17 4" xfId="1959"/>
    <cellStyle name="SAPBEXfilterDrill 2 3 17 4 2" xfId="8391"/>
    <cellStyle name="SAPBEXfilterDrill 2 3 17 5" xfId="1960"/>
    <cellStyle name="SAPBEXfilterDrill 2 3 17 5 2" xfId="8390"/>
    <cellStyle name="SAPBEXfilterDrill 2 3 17 6" xfId="6485"/>
    <cellStyle name="SAPBEXfilterDrill 2 3 17 7" xfId="8908"/>
    <cellStyle name="SAPBEXfilterDrill 2 3 18" xfId="1428"/>
    <cellStyle name="SAPBEXfilterDrill 2 3 18 2" xfId="1961"/>
    <cellStyle name="SAPBEXfilterDrill 2 3 18 2 2" xfId="8389"/>
    <cellStyle name="SAPBEXfilterDrill 2 3 18 3" xfId="1962"/>
    <cellStyle name="SAPBEXfilterDrill 2 3 18 3 2" xfId="8388"/>
    <cellStyle name="SAPBEXfilterDrill 2 3 18 4" xfId="1963"/>
    <cellStyle name="SAPBEXfilterDrill 2 3 18 4 2" xfId="8387"/>
    <cellStyle name="SAPBEXfilterDrill 2 3 18 5" xfId="1964"/>
    <cellStyle name="SAPBEXfilterDrill 2 3 18 5 2" xfId="8386"/>
    <cellStyle name="SAPBEXfilterDrill 2 3 18 6" xfId="6487"/>
    <cellStyle name="SAPBEXfilterDrill 2 3 18 7" xfId="8906"/>
    <cellStyle name="SAPBEXfilterDrill 2 3 19" xfId="709"/>
    <cellStyle name="SAPBEXfilterDrill 2 3 19 2" xfId="1965"/>
    <cellStyle name="SAPBEXfilterDrill 2 3 19 2 2" xfId="8385"/>
    <cellStyle name="SAPBEXfilterDrill 2 3 19 3" xfId="1966"/>
    <cellStyle name="SAPBEXfilterDrill 2 3 19 3 2" xfId="8384"/>
    <cellStyle name="SAPBEXfilterDrill 2 3 19 4" xfId="1967"/>
    <cellStyle name="SAPBEXfilterDrill 2 3 19 4 2" xfId="8383"/>
    <cellStyle name="SAPBEXfilterDrill 2 3 19 5" xfId="1968"/>
    <cellStyle name="SAPBEXfilterDrill 2 3 19 5 2" xfId="8382"/>
    <cellStyle name="SAPBEXfilterDrill 2 3 19 6" xfId="5768"/>
    <cellStyle name="SAPBEXfilterDrill 2 3 19 7" xfId="9607"/>
    <cellStyle name="SAPBEXfilterDrill 2 3 2" xfId="602"/>
    <cellStyle name="SAPBEXfilterDrill 2 3 2 2" xfId="1969"/>
    <cellStyle name="SAPBEXfilterDrill 2 3 2 2 2" xfId="8381"/>
    <cellStyle name="SAPBEXfilterDrill 2 3 2 3" xfId="1970"/>
    <cellStyle name="SAPBEXfilterDrill 2 3 2 3 2" xfId="8380"/>
    <cellStyle name="SAPBEXfilterDrill 2 3 2 4" xfId="9710"/>
    <cellStyle name="SAPBEXfilterDrill 2 3 20" xfId="1474"/>
    <cellStyle name="SAPBEXfilterDrill 2 3 20 2" xfId="1971"/>
    <cellStyle name="SAPBEXfilterDrill 2 3 20 2 2" xfId="8379"/>
    <cellStyle name="SAPBEXfilterDrill 2 3 20 3" xfId="1972"/>
    <cellStyle name="SAPBEXfilterDrill 2 3 20 3 2" xfId="8378"/>
    <cellStyle name="SAPBEXfilterDrill 2 3 20 4" xfId="1973"/>
    <cellStyle name="SAPBEXfilterDrill 2 3 20 4 2" xfId="8377"/>
    <cellStyle name="SAPBEXfilterDrill 2 3 20 5" xfId="1974"/>
    <cellStyle name="SAPBEXfilterDrill 2 3 20 5 2" xfId="8376"/>
    <cellStyle name="SAPBEXfilterDrill 2 3 20 6" xfId="6533"/>
    <cellStyle name="SAPBEXfilterDrill 2 3 20 7" xfId="8865"/>
    <cellStyle name="SAPBEXfilterDrill 2 3 21" xfId="1484"/>
    <cellStyle name="SAPBEXfilterDrill 2 3 21 2" xfId="1975"/>
    <cellStyle name="SAPBEXfilterDrill 2 3 21 2 2" xfId="8375"/>
    <cellStyle name="SAPBEXfilterDrill 2 3 21 3" xfId="1976"/>
    <cellStyle name="SAPBEXfilterDrill 2 3 21 3 2" xfId="8374"/>
    <cellStyle name="SAPBEXfilterDrill 2 3 21 4" xfId="1977"/>
    <cellStyle name="SAPBEXfilterDrill 2 3 21 4 2" xfId="8373"/>
    <cellStyle name="SAPBEXfilterDrill 2 3 21 5" xfId="6543"/>
    <cellStyle name="SAPBEXfilterDrill 2 3 21 6" xfId="8855"/>
    <cellStyle name="SAPBEXfilterDrill 2 3 3" xfId="875"/>
    <cellStyle name="SAPBEXfilterDrill 2 3 3 2" xfId="1978"/>
    <cellStyle name="SAPBEXfilterDrill 2 3 3 2 2" xfId="8372"/>
    <cellStyle name="SAPBEXfilterDrill 2 3 3 3" xfId="1979"/>
    <cellStyle name="SAPBEXfilterDrill 2 3 3 3 2" xfId="8371"/>
    <cellStyle name="SAPBEXfilterDrill 2 3 3 4" xfId="1980"/>
    <cellStyle name="SAPBEXfilterDrill 2 3 3 4 2" xfId="8370"/>
    <cellStyle name="SAPBEXfilterDrill 2 3 3 5" xfId="1981"/>
    <cellStyle name="SAPBEXfilterDrill 2 3 3 5 2" xfId="8369"/>
    <cellStyle name="SAPBEXfilterDrill 2 3 3 6" xfId="5934"/>
    <cellStyle name="SAPBEXfilterDrill 2 3 3 7" xfId="9445"/>
    <cellStyle name="SAPBEXfilterDrill 2 3 4" xfId="716"/>
    <cellStyle name="SAPBEXfilterDrill 2 3 4 2" xfId="1982"/>
    <cellStyle name="SAPBEXfilterDrill 2 3 4 2 2" xfId="8368"/>
    <cellStyle name="SAPBEXfilterDrill 2 3 4 3" xfId="1983"/>
    <cellStyle name="SAPBEXfilterDrill 2 3 4 3 2" xfId="8367"/>
    <cellStyle name="SAPBEXfilterDrill 2 3 4 4" xfId="1984"/>
    <cellStyle name="SAPBEXfilterDrill 2 3 4 4 2" xfId="5658"/>
    <cellStyle name="SAPBEXfilterDrill 2 3 4 5" xfId="1985"/>
    <cellStyle name="SAPBEXfilterDrill 2 3 4 5 2" xfId="8366"/>
    <cellStyle name="SAPBEXfilterDrill 2 3 4 6" xfId="5775"/>
    <cellStyle name="SAPBEXfilterDrill 2 3 4 7" xfId="9600"/>
    <cellStyle name="SAPBEXfilterDrill 2 3 5" xfId="689"/>
    <cellStyle name="SAPBEXfilterDrill 2 3 5 2" xfId="1986"/>
    <cellStyle name="SAPBEXfilterDrill 2 3 5 2 2" xfId="8365"/>
    <cellStyle name="SAPBEXfilterDrill 2 3 5 3" xfId="1987"/>
    <cellStyle name="SAPBEXfilterDrill 2 3 5 3 2" xfId="8364"/>
    <cellStyle name="SAPBEXfilterDrill 2 3 5 4" xfId="1988"/>
    <cellStyle name="SAPBEXfilterDrill 2 3 5 4 2" xfId="8363"/>
    <cellStyle name="SAPBEXfilterDrill 2 3 5 5" xfId="1989"/>
    <cellStyle name="SAPBEXfilterDrill 2 3 5 5 2" xfId="8362"/>
    <cellStyle name="SAPBEXfilterDrill 2 3 5 6" xfId="5748"/>
    <cellStyle name="SAPBEXfilterDrill 2 3 5 7" xfId="9627"/>
    <cellStyle name="SAPBEXfilterDrill 2 3 6" xfId="739"/>
    <cellStyle name="SAPBEXfilterDrill 2 3 6 2" xfId="1990"/>
    <cellStyle name="SAPBEXfilterDrill 2 3 6 2 2" xfId="8361"/>
    <cellStyle name="SAPBEXfilterDrill 2 3 6 3" xfId="1991"/>
    <cellStyle name="SAPBEXfilterDrill 2 3 6 3 2" xfId="8360"/>
    <cellStyle name="SAPBEXfilterDrill 2 3 6 4" xfId="1992"/>
    <cellStyle name="SAPBEXfilterDrill 2 3 6 4 2" xfId="8359"/>
    <cellStyle name="SAPBEXfilterDrill 2 3 6 5" xfId="1993"/>
    <cellStyle name="SAPBEXfilterDrill 2 3 6 5 2" xfId="8358"/>
    <cellStyle name="SAPBEXfilterDrill 2 3 6 6" xfId="5798"/>
    <cellStyle name="SAPBEXfilterDrill 2 3 6 7" xfId="9578"/>
    <cellStyle name="SAPBEXfilterDrill 2 3 7" xfId="763"/>
    <cellStyle name="SAPBEXfilterDrill 2 3 7 2" xfId="1994"/>
    <cellStyle name="SAPBEXfilterDrill 2 3 7 2 2" xfId="8357"/>
    <cellStyle name="SAPBEXfilterDrill 2 3 7 3" xfId="1995"/>
    <cellStyle name="SAPBEXfilterDrill 2 3 7 3 2" xfId="8356"/>
    <cellStyle name="SAPBEXfilterDrill 2 3 7 4" xfId="1996"/>
    <cellStyle name="SAPBEXfilterDrill 2 3 7 4 2" xfId="8355"/>
    <cellStyle name="SAPBEXfilterDrill 2 3 7 5" xfId="1997"/>
    <cellStyle name="SAPBEXfilterDrill 2 3 7 5 2" xfId="8354"/>
    <cellStyle name="SAPBEXfilterDrill 2 3 7 6" xfId="5822"/>
    <cellStyle name="SAPBEXfilterDrill 2 3 7 7" xfId="9554"/>
    <cellStyle name="SAPBEXfilterDrill 2 3 8" xfId="755"/>
    <cellStyle name="SAPBEXfilterDrill 2 3 8 2" xfId="1998"/>
    <cellStyle name="SAPBEXfilterDrill 2 3 8 2 2" xfId="8353"/>
    <cellStyle name="SAPBEXfilterDrill 2 3 8 3" xfId="1999"/>
    <cellStyle name="SAPBEXfilterDrill 2 3 8 3 2" xfId="8352"/>
    <cellStyle name="SAPBEXfilterDrill 2 3 8 4" xfId="2000"/>
    <cellStyle name="SAPBEXfilterDrill 2 3 8 4 2" xfId="8351"/>
    <cellStyle name="SAPBEXfilterDrill 2 3 8 5" xfId="2001"/>
    <cellStyle name="SAPBEXfilterDrill 2 3 8 5 2" xfId="8350"/>
    <cellStyle name="SAPBEXfilterDrill 2 3 8 6" xfId="5814"/>
    <cellStyle name="SAPBEXfilterDrill 2 3 8 7" xfId="9562"/>
    <cellStyle name="SAPBEXfilterDrill 2 3 9" xfId="1094"/>
    <cellStyle name="SAPBEXfilterDrill 2 3 9 2" xfId="2002"/>
    <cellStyle name="SAPBEXfilterDrill 2 3 9 2 2" xfId="8349"/>
    <cellStyle name="SAPBEXfilterDrill 2 3 9 3" xfId="2003"/>
    <cellStyle name="SAPBEXfilterDrill 2 3 9 3 2" xfId="8348"/>
    <cellStyle name="SAPBEXfilterDrill 2 3 9 4" xfId="2004"/>
    <cellStyle name="SAPBEXfilterDrill 2 3 9 4 2" xfId="8347"/>
    <cellStyle name="SAPBEXfilterDrill 2 3 9 5" xfId="2005"/>
    <cellStyle name="SAPBEXfilterDrill 2 3 9 5 2" xfId="8346"/>
    <cellStyle name="SAPBEXfilterDrill 2 3 9 6" xfId="6153"/>
    <cellStyle name="SAPBEXfilterDrill 2 3 9 7" xfId="9231"/>
    <cellStyle name="SAPBEXfilterDrill 2 4" xfId="570"/>
    <cellStyle name="SAPBEXfilterDrill 2 4 10" xfId="1229"/>
    <cellStyle name="SAPBEXfilterDrill 2 4 10 2" xfId="2006"/>
    <cellStyle name="SAPBEXfilterDrill 2 4 10 2 2" xfId="8345"/>
    <cellStyle name="SAPBEXfilterDrill 2 4 10 3" xfId="2007"/>
    <cellStyle name="SAPBEXfilterDrill 2 4 10 3 2" xfId="8344"/>
    <cellStyle name="SAPBEXfilterDrill 2 4 10 4" xfId="2008"/>
    <cellStyle name="SAPBEXfilterDrill 2 4 10 4 2" xfId="8343"/>
    <cellStyle name="SAPBEXfilterDrill 2 4 10 5" xfId="2009"/>
    <cellStyle name="SAPBEXfilterDrill 2 4 10 5 2" xfId="8342"/>
    <cellStyle name="SAPBEXfilterDrill 2 4 10 6" xfId="6288"/>
    <cellStyle name="SAPBEXfilterDrill 2 4 10 7" xfId="9098"/>
    <cellStyle name="SAPBEXfilterDrill 2 4 11" xfId="1293"/>
    <cellStyle name="SAPBEXfilterDrill 2 4 11 2" xfId="2010"/>
    <cellStyle name="SAPBEXfilterDrill 2 4 11 2 2" xfId="8341"/>
    <cellStyle name="SAPBEXfilterDrill 2 4 11 3" xfId="2011"/>
    <cellStyle name="SAPBEXfilterDrill 2 4 11 3 2" xfId="8340"/>
    <cellStyle name="SAPBEXfilterDrill 2 4 11 4" xfId="2012"/>
    <cellStyle name="SAPBEXfilterDrill 2 4 11 4 2" xfId="8339"/>
    <cellStyle name="SAPBEXfilterDrill 2 4 11 5" xfId="2013"/>
    <cellStyle name="SAPBEXfilterDrill 2 4 11 5 2" xfId="8338"/>
    <cellStyle name="SAPBEXfilterDrill 2 4 11 6" xfId="6352"/>
    <cellStyle name="SAPBEXfilterDrill 2 4 11 7" xfId="9036"/>
    <cellStyle name="SAPBEXfilterDrill 2 4 12" xfId="1262"/>
    <cellStyle name="SAPBEXfilterDrill 2 4 12 2" xfId="2014"/>
    <cellStyle name="SAPBEXfilterDrill 2 4 12 2 2" xfId="8337"/>
    <cellStyle name="SAPBEXfilterDrill 2 4 12 3" xfId="2015"/>
    <cellStyle name="SAPBEXfilterDrill 2 4 12 3 2" xfId="8336"/>
    <cellStyle name="SAPBEXfilterDrill 2 4 12 4" xfId="2016"/>
    <cellStyle name="SAPBEXfilterDrill 2 4 12 4 2" xfId="8335"/>
    <cellStyle name="SAPBEXfilterDrill 2 4 12 5" xfId="2017"/>
    <cellStyle name="SAPBEXfilterDrill 2 4 12 5 2" xfId="8334"/>
    <cellStyle name="SAPBEXfilterDrill 2 4 12 6" xfId="6321"/>
    <cellStyle name="SAPBEXfilterDrill 2 4 12 7" xfId="9066"/>
    <cellStyle name="SAPBEXfilterDrill 2 4 13" xfId="669"/>
    <cellStyle name="SAPBEXfilterDrill 2 4 13 2" xfId="2018"/>
    <cellStyle name="SAPBEXfilterDrill 2 4 13 2 2" xfId="8333"/>
    <cellStyle name="SAPBEXfilterDrill 2 4 13 3" xfId="2019"/>
    <cellStyle name="SAPBEXfilterDrill 2 4 13 3 2" xfId="8332"/>
    <cellStyle name="SAPBEXfilterDrill 2 4 13 4" xfId="2020"/>
    <cellStyle name="SAPBEXfilterDrill 2 4 13 4 2" xfId="8331"/>
    <cellStyle name="SAPBEXfilterDrill 2 4 13 5" xfId="2021"/>
    <cellStyle name="SAPBEXfilterDrill 2 4 13 5 2" xfId="8330"/>
    <cellStyle name="SAPBEXfilterDrill 2 4 13 6" xfId="5728"/>
    <cellStyle name="SAPBEXfilterDrill 2 4 13 7" xfId="9647"/>
    <cellStyle name="SAPBEXfilterDrill 2 4 14" xfId="1312"/>
    <cellStyle name="SAPBEXfilterDrill 2 4 14 2" xfId="2022"/>
    <cellStyle name="SAPBEXfilterDrill 2 4 14 2 2" xfId="8329"/>
    <cellStyle name="SAPBEXfilterDrill 2 4 14 3" xfId="2023"/>
    <cellStyle name="SAPBEXfilterDrill 2 4 14 3 2" xfId="8328"/>
    <cellStyle name="SAPBEXfilterDrill 2 4 14 4" xfId="2024"/>
    <cellStyle name="SAPBEXfilterDrill 2 4 14 4 2" xfId="8327"/>
    <cellStyle name="SAPBEXfilterDrill 2 4 14 5" xfId="2025"/>
    <cellStyle name="SAPBEXfilterDrill 2 4 14 5 2" xfId="5578"/>
    <cellStyle name="SAPBEXfilterDrill 2 4 14 6" xfId="6371"/>
    <cellStyle name="SAPBEXfilterDrill 2 4 14 7" xfId="9017"/>
    <cellStyle name="SAPBEXfilterDrill 2 4 15" xfId="1387"/>
    <cellStyle name="SAPBEXfilterDrill 2 4 15 2" xfId="2026"/>
    <cellStyle name="SAPBEXfilterDrill 2 4 15 2 2" xfId="8326"/>
    <cellStyle name="SAPBEXfilterDrill 2 4 15 3" xfId="2027"/>
    <cellStyle name="SAPBEXfilterDrill 2 4 15 3 2" xfId="8325"/>
    <cellStyle name="SAPBEXfilterDrill 2 4 15 4" xfId="2028"/>
    <cellStyle name="SAPBEXfilterDrill 2 4 15 4 2" xfId="8324"/>
    <cellStyle name="SAPBEXfilterDrill 2 4 15 5" xfId="2029"/>
    <cellStyle name="SAPBEXfilterDrill 2 4 15 5 2" xfId="8323"/>
    <cellStyle name="SAPBEXfilterDrill 2 4 15 6" xfId="6446"/>
    <cellStyle name="SAPBEXfilterDrill 2 4 15 7" xfId="8945"/>
    <cellStyle name="SAPBEXfilterDrill 2 4 16" xfId="1364"/>
    <cellStyle name="SAPBEXfilterDrill 2 4 16 2" xfId="2030"/>
    <cellStyle name="SAPBEXfilterDrill 2 4 16 2 2" xfId="8322"/>
    <cellStyle name="SAPBEXfilterDrill 2 4 16 3" xfId="2031"/>
    <cellStyle name="SAPBEXfilterDrill 2 4 16 3 2" xfId="8321"/>
    <cellStyle name="SAPBEXfilterDrill 2 4 16 4" xfId="2032"/>
    <cellStyle name="SAPBEXfilterDrill 2 4 16 4 2" xfId="8320"/>
    <cellStyle name="SAPBEXfilterDrill 2 4 16 5" xfId="2033"/>
    <cellStyle name="SAPBEXfilterDrill 2 4 16 5 2" xfId="8319"/>
    <cellStyle name="SAPBEXfilterDrill 2 4 16 6" xfId="6423"/>
    <cellStyle name="SAPBEXfilterDrill 2 4 16 7" xfId="8966"/>
    <cellStyle name="SAPBEXfilterDrill 2 4 17" xfId="672"/>
    <cellStyle name="SAPBEXfilterDrill 2 4 17 2" xfId="2034"/>
    <cellStyle name="SAPBEXfilterDrill 2 4 17 2 2" xfId="8318"/>
    <cellStyle name="SAPBEXfilterDrill 2 4 17 3" xfId="2035"/>
    <cellStyle name="SAPBEXfilterDrill 2 4 17 3 2" xfId="8317"/>
    <cellStyle name="SAPBEXfilterDrill 2 4 17 4" xfId="2036"/>
    <cellStyle name="SAPBEXfilterDrill 2 4 17 4 2" xfId="8316"/>
    <cellStyle name="SAPBEXfilterDrill 2 4 17 5" xfId="2037"/>
    <cellStyle name="SAPBEXfilterDrill 2 4 17 5 2" xfId="8315"/>
    <cellStyle name="SAPBEXfilterDrill 2 4 17 6" xfId="5731"/>
    <cellStyle name="SAPBEXfilterDrill 2 4 17 7" xfId="9644"/>
    <cellStyle name="SAPBEXfilterDrill 2 4 18" xfId="1368"/>
    <cellStyle name="SAPBEXfilterDrill 2 4 18 2" xfId="2038"/>
    <cellStyle name="SAPBEXfilterDrill 2 4 18 2 2" xfId="8314"/>
    <cellStyle name="SAPBEXfilterDrill 2 4 18 3" xfId="2039"/>
    <cellStyle name="SAPBEXfilterDrill 2 4 18 3 2" xfId="8313"/>
    <cellStyle name="SAPBEXfilterDrill 2 4 18 4" xfId="2040"/>
    <cellStyle name="SAPBEXfilterDrill 2 4 18 4 2" xfId="8312"/>
    <cellStyle name="SAPBEXfilterDrill 2 4 18 5" xfId="2041"/>
    <cellStyle name="SAPBEXfilterDrill 2 4 18 5 2" xfId="8311"/>
    <cellStyle name="SAPBEXfilterDrill 2 4 18 6" xfId="6427"/>
    <cellStyle name="SAPBEXfilterDrill 2 4 18 7" xfId="8962"/>
    <cellStyle name="SAPBEXfilterDrill 2 4 19" xfId="1191"/>
    <cellStyle name="SAPBEXfilterDrill 2 4 19 2" xfId="2042"/>
    <cellStyle name="SAPBEXfilterDrill 2 4 19 2 2" xfId="8310"/>
    <cellStyle name="SAPBEXfilterDrill 2 4 19 3" xfId="2043"/>
    <cellStyle name="SAPBEXfilterDrill 2 4 19 3 2" xfId="8309"/>
    <cellStyle name="SAPBEXfilterDrill 2 4 19 4" xfId="2044"/>
    <cellStyle name="SAPBEXfilterDrill 2 4 19 4 2" xfId="8308"/>
    <cellStyle name="SAPBEXfilterDrill 2 4 19 5" xfId="2045"/>
    <cellStyle name="SAPBEXfilterDrill 2 4 19 5 2" xfId="8307"/>
    <cellStyle name="SAPBEXfilterDrill 2 4 19 6" xfId="6250"/>
    <cellStyle name="SAPBEXfilterDrill 2 4 19 7" xfId="9135"/>
    <cellStyle name="SAPBEXfilterDrill 2 4 2" xfId="617"/>
    <cellStyle name="SAPBEXfilterDrill 2 4 2 2" xfId="2046"/>
    <cellStyle name="SAPBEXfilterDrill 2 4 2 2 2" xfId="8306"/>
    <cellStyle name="SAPBEXfilterDrill 2 4 2 3" xfId="2047"/>
    <cellStyle name="SAPBEXfilterDrill 2 4 2 3 2" xfId="8305"/>
    <cellStyle name="SAPBEXfilterDrill 2 4 2 4" xfId="9698"/>
    <cellStyle name="SAPBEXfilterDrill 2 4 20" xfId="1458"/>
    <cellStyle name="SAPBEXfilterDrill 2 4 20 2" xfId="2048"/>
    <cellStyle name="SAPBEXfilterDrill 2 4 20 2 2" xfId="8304"/>
    <cellStyle name="SAPBEXfilterDrill 2 4 20 3" xfId="2049"/>
    <cellStyle name="SAPBEXfilterDrill 2 4 20 3 2" xfId="8303"/>
    <cellStyle name="SAPBEXfilterDrill 2 4 20 4" xfId="2050"/>
    <cellStyle name="SAPBEXfilterDrill 2 4 20 4 2" xfId="8302"/>
    <cellStyle name="SAPBEXfilterDrill 2 4 20 5" xfId="2051"/>
    <cellStyle name="SAPBEXfilterDrill 2 4 20 5 2" xfId="8301"/>
    <cellStyle name="SAPBEXfilterDrill 2 4 20 6" xfId="6517"/>
    <cellStyle name="SAPBEXfilterDrill 2 4 20 7" xfId="8881"/>
    <cellStyle name="SAPBEXfilterDrill 2 4 21" xfId="1497"/>
    <cellStyle name="SAPBEXfilterDrill 2 4 21 2" xfId="2052"/>
    <cellStyle name="SAPBEXfilterDrill 2 4 21 2 2" xfId="8300"/>
    <cellStyle name="SAPBEXfilterDrill 2 4 21 3" xfId="2053"/>
    <cellStyle name="SAPBEXfilterDrill 2 4 21 3 2" xfId="8299"/>
    <cellStyle name="SAPBEXfilterDrill 2 4 21 4" xfId="2054"/>
    <cellStyle name="SAPBEXfilterDrill 2 4 21 4 2" xfId="8298"/>
    <cellStyle name="SAPBEXfilterDrill 2 4 21 5" xfId="6556"/>
    <cellStyle name="SAPBEXfilterDrill 2 4 21 6" xfId="8842"/>
    <cellStyle name="SAPBEXfilterDrill 2 4 3" xfId="719"/>
    <cellStyle name="SAPBEXfilterDrill 2 4 3 2" xfId="2055"/>
    <cellStyle name="SAPBEXfilterDrill 2 4 3 2 2" xfId="8297"/>
    <cellStyle name="SAPBEXfilterDrill 2 4 3 3" xfId="2056"/>
    <cellStyle name="SAPBEXfilterDrill 2 4 3 3 2" xfId="8296"/>
    <cellStyle name="SAPBEXfilterDrill 2 4 3 4" xfId="2057"/>
    <cellStyle name="SAPBEXfilterDrill 2 4 3 4 2" xfId="8295"/>
    <cellStyle name="SAPBEXfilterDrill 2 4 3 5" xfId="2058"/>
    <cellStyle name="SAPBEXfilterDrill 2 4 3 5 2" xfId="8294"/>
    <cellStyle name="SAPBEXfilterDrill 2 4 3 6" xfId="5778"/>
    <cellStyle name="SAPBEXfilterDrill 2 4 3 7" xfId="9597"/>
    <cellStyle name="SAPBEXfilterDrill 2 4 4" xfId="649"/>
    <cellStyle name="SAPBEXfilterDrill 2 4 4 2" xfId="2059"/>
    <cellStyle name="SAPBEXfilterDrill 2 4 4 2 2" xfId="8293"/>
    <cellStyle name="SAPBEXfilterDrill 2 4 4 3" xfId="2060"/>
    <cellStyle name="SAPBEXfilterDrill 2 4 4 3 2" xfId="8292"/>
    <cellStyle name="SAPBEXfilterDrill 2 4 4 4" xfId="2061"/>
    <cellStyle name="SAPBEXfilterDrill 2 4 4 4 2" xfId="8291"/>
    <cellStyle name="SAPBEXfilterDrill 2 4 4 5" xfId="2062"/>
    <cellStyle name="SAPBEXfilterDrill 2 4 4 5 2" xfId="8290"/>
    <cellStyle name="SAPBEXfilterDrill 2 4 4 6" xfId="5708"/>
    <cellStyle name="SAPBEXfilterDrill 2 4 4 7" xfId="9667"/>
    <cellStyle name="SAPBEXfilterDrill 2 4 5" xfId="1073"/>
    <cellStyle name="SAPBEXfilterDrill 2 4 5 2" xfId="2063"/>
    <cellStyle name="SAPBEXfilterDrill 2 4 5 2 2" xfId="8289"/>
    <cellStyle name="SAPBEXfilterDrill 2 4 5 3" xfId="2064"/>
    <cellStyle name="SAPBEXfilterDrill 2 4 5 3 2" xfId="8288"/>
    <cellStyle name="SAPBEXfilterDrill 2 4 5 4" xfId="2065"/>
    <cellStyle name="SAPBEXfilterDrill 2 4 5 4 2" xfId="8287"/>
    <cellStyle name="SAPBEXfilterDrill 2 4 5 5" xfId="2066"/>
    <cellStyle name="SAPBEXfilterDrill 2 4 5 5 2" xfId="5567"/>
    <cellStyle name="SAPBEXfilterDrill 2 4 5 6" xfId="6132"/>
    <cellStyle name="SAPBEXfilterDrill 2 4 5 7" xfId="9251"/>
    <cellStyle name="SAPBEXfilterDrill 2 4 6" xfId="911"/>
    <cellStyle name="SAPBEXfilterDrill 2 4 6 2" xfId="2067"/>
    <cellStyle name="SAPBEXfilterDrill 2 4 6 2 2" xfId="8286"/>
    <cellStyle name="SAPBEXfilterDrill 2 4 6 3" xfId="2068"/>
    <cellStyle name="SAPBEXfilterDrill 2 4 6 3 2" xfId="8285"/>
    <cellStyle name="SAPBEXfilterDrill 2 4 6 4" xfId="2069"/>
    <cellStyle name="SAPBEXfilterDrill 2 4 6 4 2" xfId="8284"/>
    <cellStyle name="SAPBEXfilterDrill 2 4 6 5" xfId="2070"/>
    <cellStyle name="SAPBEXfilterDrill 2 4 6 5 2" xfId="8283"/>
    <cellStyle name="SAPBEXfilterDrill 2 4 6 6" xfId="5970"/>
    <cellStyle name="SAPBEXfilterDrill 2 4 6 7" xfId="9410"/>
    <cellStyle name="SAPBEXfilterDrill 2 4 7" xfId="1036"/>
    <cellStyle name="SAPBEXfilterDrill 2 4 7 2" xfId="2071"/>
    <cellStyle name="SAPBEXfilterDrill 2 4 7 2 2" xfId="8282"/>
    <cellStyle name="SAPBEXfilterDrill 2 4 7 3" xfId="2072"/>
    <cellStyle name="SAPBEXfilterDrill 2 4 7 3 2" xfId="8281"/>
    <cellStyle name="SAPBEXfilterDrill 2 4 7 4" xfId="2073"/>
    <cellStyle name="SAPBEXfilterDrill 2 4 7 4 2" xfId="8280"/>
    <cellStyle name="SAPBEXfilterDrill 2 4 7 5" xfId="2074"/>
    <cellStyle name="SAPBEXfilterDrill 2 4 7 5 2" xfId="8279"/>
    <cellStyle name="SAPBEXfilterDrill 2 4 7 6" xfId="6095"/>
    <cellStyle name="SAPBEXfilterDrill 2 4 7 7" xfId="5656"/>
    <cellStyle name="SAPBEXfilterDrill 2 4 8" xfId="850"/>
    <cellStyle name="SAPBEXfilterDrill 2 4 8 2" xfId="2075"/>
    <cellStyle name="SAPBEXfilterDrill 2 4 8 2 2" xfId="8278"/>
    <cellStyle name="SAPBEXfilterDrill 2 4 8 3" xfId="2076"/>
    <cellStyle name="SAPBEXfilterDrill 2 4 8 3 2" xfId="8277"/>
    <cellStyle name="SAPBEXfilterDrill 2 4 8 4" xfId="2077"/>
    <cellStyle name="SAPBEXfilterDrill 2 4 8 4 2" xfId="8276"/>
    <cellStyle name="SAPBEXfilterDrill 2 4 8 5" xfId="2078"/>
    <cellStyle name="SAPBEXfilterDrill 2 4 8 5 2" xfId="8275"/>
    <cellStyle name="SAPBEXfilterDrill 2 4 8 6" xfId="5909"/>
    <cellStyle name="SAPBEXfilterDrill 2 4 8 7" xfId="9469"/>
    <cellStyle name="SAPBEXfilterDrill 2 4 9" xfId="1095"/>
    <cellStyle name="SAPBEXfilterDrill 2 4 9 2" xfId="2079"/>
    <cellStyle name="SAPBEXfilterDrill 2 4 9 2 2" xfId="8274"/>
    <cellStyle name="SAPBEXfilterDrill 2 4 9 3" xfId="2080"/>
    <cellStyle name="SAPBEXfilterDrill 2 4 9 3 2" xfId="8273"/>
    <cellStyle name="SAPBEXfilterDrill 2 4 9 4" xfId="2081"/>
    <cellStyle name="SAPBEXfilterDrill 2 4 9 4 2" xfId="8272"/>
    <cellStyle name="SAPBEXfilterDrill 2 4 9 5" xfId="2082"/>
    <cellStyle name="SAPBEXfilterDrill 2 4 9 5 2" xfId="8271"/>
    <cellStyle name="SAPBEXfilterDrill 2 4 9 6" xfId="6154"/>
    <cellStyle name="SAPBEXfilterDrill 2 4 9 7" xfId="9230"/>
    <cellStyle name="SAPBEXfilterDrill 2 5" xfId="560"/>
    <cellStyle name="SAPBEXfilterDrill 2 5 10" xfId="1201"/>
    <cellStyle name="SAPBEXfilterDrill 2 5 10 2" xfId="2083"/>
    <cellStyle name="SAPBEXfilterDrill 2 5 10 2 2" xfId="8270"/>
    <cellStyle name="SAPBEXfilterDrill 2 5 10 3" xfId="2084"/>
    <cellStyle name="SAPBEXfilterDrill 2 5 10 3 2" xfId="8269"/>
    <cellStyle name="SAPBEXfilterDrill 2 5 10 4" xfId="2085"/>
    <cellStyle name="SAPBEXfilterDrill 2 5 10 4 2" xfId="8268"/>
    <cellStyle name="SAPBEXfilterDrill 2 5 10 5" xfId="2086"/>
    <cellStyle name="SAPBEXfilterDrill 2 5 10 5 2" xfId="8267"/>
    <cellStyle name="SAPBEXfilterDrill 2 5 10 6" xfId="6260"/>
    <cellStyle name="SAPBEXfilterDrill 2 5 10 7" xfId="9125"/>
    <cellStyle name="SAPBEXfilterDrill 2 5 11" xfId="976"/>
    <cellStyle name="SAPBEXfilterDrill 2 5 11 2" xfId="2087"/>
    <cellStyle name="SAPBEXfilterDrill 2 5 11 2 2" xfId="8266"/>
    <cellStyle name="SAPBEXfilterDrill 2 5 11 3" xfId="2088"/>
    <cellStyle name="SAPBEXfilterDrill 2 5 11 3 2" xfId="8265"/>
    <cellStyle name="SAPBEXfilterDrill 2 5 11 4" xfId="2089"/>
    <cellStyle name="SAPBEXfilterDrill 2 5 11 4 2" xfId="8264"/>
    <cellStyle name="SAPBEXfilterDrill 2 5 11 5" xfId="2090"/>
    <cellStyle name="SAPBEXfilterDrill 2 5 11 5 2" xfId="8263"/>
    <cellStyle name="SAPBEXfilterDrill 2 5 11 6" xfId="6035"/>
    <cellStyle name="SAPBEXfilterDrill 2 5 11 7" xfId="9347"/>
    <cellStyle name="SAPBEXfilterDrill 2 5 12" xfId="1263"/>
    <cellStyle name="SAPBEXfilterDrill 2 5 12 2" xfId="2091"/>
    <cellStyle name="SAPBEXfilterDrill 2 5 12 2 2" xfId="8262"/>
    <cellStyle name="SAPBEXfilterDrill 2 5 12 3" xfId="2092"/>
    <cellStyle name="SAPBEXfilterDrill 2 5 12 3 2" xfId="8261"/>
    <cellStyle name="SAPBEXfilterDrill 2 5 12 4" xfId="2093"/>
    <cellStyle name="SAPBEXfilterDrill 2 5 12 4 2" xfId="8260"/>
    <cellStyle name="SAPBEXfilterDrill 2 5 12 5" xfId="2094"/>
    <cellStyle name="SAPBEXfilterDrill 2 5 12 5 2" xfId="8259"/>
    <cellStyle name="SAPBEXfilterDrill 2 5 12 6" xfId="6322"/>
    <cellStyle name="SAPBEXfilterDrill 2 5 12 7" xfId="9065"/>
    <cellStyle name="SAPBEXfilterDrill 2 5 13" xfId="728"/>
    <cellStyle name="SAPBEXfilterDrill 2 5 13 2" xfId="2095"/>
    <cellStyle name="SAPBEXfilterDrill 2 5 13 2 2" xfId="8258"/>
    <cellStyle name="SAPBEXfilterDrill 2 5 13 3" xfId="2096"/>
    <cellStyle name="SAPBEXfilterDrill 2 5 13 3 2" xfId="8257"/>
    <cellStyle name="SAPBEXfilterDrill 2 5 13 4" xfId="2097"/>
    <cellStyle name="SAPBEXfilterDrill 2 5 13 4 2" xfId="8256"/>
    <cellStyle name="SAPBEXfilterDrill 2 5 13 5" xfId="2098"/>
    <cellStyle name="SAPBEXfilterDrill 2 5 13 5 2" xfId="8255"/>
    <cellStyle name="SAPBEXfilterDrill 2 5 13 6" xfId="5787"/>
    <cellStyle name="SAPBEXfilterDrill 2 5 13 7" xfId="9588"/>
    <cellStyle name="SAPBEXfilterDrill 2 5 14" xfId="1313"/>
    <cellStyle name="SAPBEXfilterDrill 2 5 14 2" xfId="2099"/>
    <cellStyle name="SAPBEXfilterDrill 2 5 14 2 2" xfId="8254"/>
    <cellStyle name="SAPBEXfilterDrill 2 5 14 3" xfId="2100"/>
    <cellStyle name="SAPBEXfilterDrill 2 5 14 3 2" xfId="8253"/>
    <cellStyle name="SAPBEXfilterDrill 2 5 14 4" xfId="2101"/>
    <cellStyle name="SAPBEXfilterDrill 2 5 14 4 2" xfId="8252"/>
    <cellStyle name="SAPBEXfilterDrill 2 5 14 5" xfId="2102"/>
    <cellStyle name="SAPBEXfilterDrill 2 5 14 5 2" xfId="8251"/>
    <cellStyle name="SAPBEXfilterDrill 2 5 14 6" xfId="6372"/>
    <cellStyle name="SAPBEXfilterDrill 2 5 14 7" xfId="9016"/>
    <cellStyle name="SAPBEXfilterDrill 2 5 15" xfId="706"/>
    <cellStyle name="SAPBEXfilterDrill 2 5 15 2" xfId="2103"/>
    <cellStyle name="SAPBEXfilterDrill 2 5 15 2 2" xfId="8250"/>
    <cellStyle name="SAPBEXfilterDrill 2 5 15 3" xfId="2104"/>
    <cellStyle name="SAPBEXfilterDrill 2 5 15 3 2" xfId="8249"/>
    <cellStyle name="SAPBEXfilterDrill 2 5 15 4" xfId="2105"/>
    <cellStyle name="SAPBEXfilterDrill 2 5 15 4 2" xfId="8248"/>
    <cellStyle name="SAPBEXfilterDrill 2 5 15 5" xfId="2106"/>
    <cellStyle name="SAPBEXfilterDrill 2 5 15 5 2" xfId="8247"/>
    <cellStyle name="SAPBEXfilterDrill 2 5 15 6" xfId="5765"/>
    <cellStyle name="SAPBEXfilterDrill 2 5 15 7" xfId="9610"/>
    <cellStyle name="SAPBEXfilterDrill 2 5 16" xfId="907"/>
    <cellStyle name="SAPBEXfilterDrill 2 5 16 2" xfId="2107"/>
    <cellStyle name="SAPBEXfilterDrill 2 5 16 2 2" xfId="8246"/>
    <cellStyle name="SAPBEXfilterDrill 2 5 16 3" xfId="2108"/>
    <cellStyle name="SAPBEXfilterDrill 2 5 16 3 2" xfId="8245"/>
    <cellStyle name="SAPBEXfilterDrill 2 5 16 4" xfId="2109"/>
    <cellStyle name="SAPBEXfilterDrill 2 5 16 4 2" xfId="8244"/>
    <cellStyle name="SAPBEXfilterDrill 2 5 16 5" xfId="2110"/>
    <cellStyle name="SAPBEXfilterDrill 2 5 16 5 2" xfId="8243"/>
    <cellStyle name="SAPBEXfilterDrill 2 5 16 6" xfId="5966"/>
    <cellStyle name="SAPBEXfilterDrill 2 5 16 7" xfId="9414"/>
    <cellStyle name="SAPBEXfilterDrill 2 5 17" xfId="1409"/>
    <cellStyle name="SAPBEXfilterDrill 2 5 17 2" xfId="2111"/>
    <cellStyle name="SAPBEXfilterDrill 2 5 17 2 2" xfId="8242"/>
    <cellStyle name="SAPBEXfilterDrill 2 5 17 3" xfId="2112"/>
    <cellStyle name="SAPBEXfilterDrill 2 5 17 3 2" xfId="8241"/>
    <cellStyle name="SAPBEXfilterDrill 2 5 17 4" xfId="2113"/>
    <cellStyle name="SAPBEXfilterDrill 2 5 17 4 2" xfId="8240"/>
    <cellStyle name="SAPBEXfilterDrill 2 5 17 5" xfId="2114"/>
    <cellStyle name="SAPBEXfilterDrill 2 5 17 5 2" xfId="8239"/>
    <cellStyle name="SAPBEXfilterDrill 2 5 17 6" xfId="6468"/>
    <cellStyle name="SAPBEXfilterDrill 2 5 17 7" xfId="8924"/>
    <cellStyle name="SAPBEXfilterDrill 2 5 18" xfId="1455"/>
    <cellStyle name="SAPBEXfilterDrill 2 5 18 2" xfId="2115"/>
    <cellStyle name="SAPBEXfilterDrill 2 5 18 2 2" xfId="8238"/>
    <cellStyle name="SAPBEXfilterDrill 2 5 18 3" xfId="2116"/>
    <cellStyle name="SAPBEXfilterDrill 2 5 18 3 2" xfId="8237"/>
    <cellStyle name="SAPBEXfilterDrill 2 5 18 4" xfId="2117"/>
    <cellStyle name="SAPBEXfilterDrill 2 5 18 4 2" xfId="8236"/>
    <cellStyle name="SAPBEXfilterDrill 2 5 18 5" xfId="2118"/>
    <cellStyle name="SAPBEXfilterDrill 2 5 18 5 2" xfId="8235"/>
    <cellStyle name="SAPBEXfilterDrill 2 5 18 6" xfId="6514"/>
    <cellStyle name="SAPBEXfilterDrill 2 5 18 7" xfId="8883"/>
    <cellStyle name="SAPBEXfilterDrill 2 5 19" xfId="1470"/>
    <cellStyle name="SAPBEXfilterDrill 2 5 19 2" xfId="2119"/>
    <cellStyle name="SAPBEXfilterDrill 2 5 19 2 2" xfId="8234"/>
    <cellStyle name="SAPBEXfilterDrill 2 5 19 3" xfId="2120"/>
    <cellStyle name="SAPBEXfilterDrill 2 5 19 3 2" xfId="8233"/>
    <cellStyle name="SAPBEXfilterDrill 2 5 19 4" xfId="2121"/>
    <cellStyle name="SAPBEXfilterDrill 2 5 19 4 2" xfId="8232"/>
    <cellStyle name="SAPBEXfilterDrill 2 5 19 5" xfId="2122"/>
    <cellStyle name="SAPBEXfilterDrill 2 5 19 5 2" xfId="8231"/>
    <cellStyle name="SAPBEXfilterDrill 2 5 19 6" xfId="6529"/>
    <cellStyle name="SAPBEXfilterDrill 2 5 19 7" xfId="8869"/>
    <cellStyle name="SAPBEXfilterDrill 2 5 2" xfId="611"/>
    <cellStyle name="SAPBEXfilterDrill 2 5 2 2" xfId="2123"/>
    <cellStyle name="SAPBEXfilterDrill 2 5 2 2 2" xfId="8230"/>
    <cellStyle name="SAPBEXfilterDrill 2 5 2 3" xfId="2124"/>
    <cellStyle name="SAPBEXfilterDrill 2 5 2 3 2" xfId="8229"/>
    <cellStyle name="SAPBEXfilterDrill 2 5 2 4" xfId="9702"/>
    <cellStyle name="SAPBEXfilterDrill 2 5 20" xfId="878"/>
    <cellStyle name="SAPBEXfilterDrill 2 5 20 2" xfId="2125"/>
    <cellStyle name="SAPBEXfilterDrill 2 5 20 2 2" xfId="8228"/>
    <cellStyle name="SAPBEXfilterDrill 2 5 20 3" xfId="2126"/>
    <cellStyle name="SAPBEXfilterDrill 2 5 20 3 2" xfId="8227"/>
    <cellStyle name="SAPBEXfilterDrill 2 5 20 4" xfId="2127"/>
    <cellStyle name="SAPBEXfilterDrill 2 5 20 4 2" xfId="8226"/>
    <cellStyle name="SAPBEXfilterDrill 2 5 20 5" xfId="2128"/>
    <cellStyle name="SAPBEXfilterDrill 2 5 20 5 2" xfId="8225"/>
    <cellStyle name="SAPBEXfilterDrill 2 5 20 6" xfId="5937"/>
    <cellStyle name="SAPBEXfilterDrill 2 5 20 7" xfId="9442"/>
    <cellStyle name="SAPBEXfilterDrill 2 5 21" xfId="1211"/>
    <cellStyle name="SAPBEXfilterDrill 2 5 21 2" xfId="2129"/>
    <cellStyle name="SAPBEXfilterDrill 2 5 21 2 2" xfId="8224"/>
    <cellStyle name="SAPBEXfilterDrill 2 5 21 3" xfId="2130"/>
    <cellStyle name="SAPBEXfilterDrill 2 5 21 3 2" xfId="8223"/>
    <cellStyle name="SAPBEXfilterDrill 2 5 21 4" xfId="2131"/>
    <cellStyle name="SAPBEXfilterDrill 2 5 21 4 2" xfId="8222"/>
    <cellStyle name="SAPBEXfilterDrill 2 5 21 5" xfId="6270"/>
    <cellStyle name="SAPBEXfilterDrill 2 5 21 6" xfId="9115"/>
    <cellStyle name="SAPBEXfilterDrill 2 5 3" xfId="928"/>
    <cellStyle name="SAPBEXfilterDrill 2 5 3 2" xfId="2132"/>
    <cellStyle name="SAPBEXfilterDrill 2 5 3 2 2" xfId="8221"/>
    <cellStyle name="SAPBEXfilterDrill 2 5 3 3" xfId="2133"/>
    <cellStyle name="SAPBEXfilterDrill 2 5 3 3 2" xfId="8220"/>
    <cellStyle name="SAPBEXfilterDrill 2 5 3 4" xfId="2134"/>
    <cellStyle name="SAPBEXfilterDrill 2 5 3 4 2" xfId="8219"/>
    <cellStyle name="SAPBEXfilterDrill 2 5 3 5" xfId="2135"/>
    <cellStyle name="SAPBEXfilterDrill 2 5 3 5 2" xfId="8218"/>
    <cellStyle name="SAPBEXfilterDrill 2 5 3 6" xfId="5987"/>
    <cellStyle name="SAPBEXfilterDrill 2 5 3 7" xfId="9393"/>
    <cellStyle name="SAPBEXfilterDrill 2 5 4" xfId="984"/>
    <cellStyle name="SAPBEXfilterDrill 2 5 4 2" xfId="2136"/>
    <cellStyle name="SAPBEXfilterDrill 2 5 4 2 2" xfId="8217"/>
    <cellStyle name="SAPBEXfilterDrill 2 5 4 3" xfId="2137"/>
    <cellStyle name="SAPBEXfilterDrill 2 5 4 3 2" xfId="8216"/>
    <cellStyle name="SAPBEXfilterDrill 2 5 4 4" xfId="2138"/>
    <cellStyle name="SAPBEXfilterDrill 2 5 4 4 2" xfId="8215"/>
    <cellStyle name="SAPBEXfilterDrill 2 5 4 5" xfId="2139"/>
    <cellStyle name="SAPBEXfilterDrill 2 5 4 5 2" xfId="8214"/>
    <cellStyle name="SAPBEXfilterDrill 2 5 4 6" xfId="6043"/>
    <cellStyle name="SAPBEXfilterDrill 2 5 4 7" xfId="9339"/>
    <cellStyle name="SAPBEXfilterDrill 2 5 5" xfId="842"/>
    <cellStyle name="SAPBEXfilterDrill 2 5 5 2" xfId="2140"/>
    <cellStyle name="SAPBEXfilterDrill 2 5 5 2 2" xfId="8213"/>
    <cellStyle name="SAPBEXfilterDrill 2 5 5 3" xfId="2141"/>
    <cellStyle name="SAPBEXfilterDrill 2 5 5 3 2" xfId="8212"/>
    <cellStyle name="SAPBEXfilterDrill 2 5 5 4" xfId="2142"/>
    <cellStyle name="SAPBEXfilterDrill 2 5 5 4 2" xfId="8211"/>
    <cellStyle name="SAPBEXfilterDrill 2 5 5 5" xfId="2143"/>
    <cellStyle name="SAPBEXfilterDrill 2 5 5 5 2" xfId="8210"/>
    <cellStyle name="SAPBEXfilterDrill 2 5 5 6" xfId="5901"/>
    <cellStyle name="SAPBEXfilterDrill 2 5 5 7" xfId="9477"/>
    <cellStyle name="SAPBEXfilterDrill 2 5 6" xfId="759"/>
    <cellStyle name="SAPBEXfilterDrill 2 5 6 2" xfId="2144"/>
    <cellStyle name="SAPBEXfilterDrill 2 5 6 2 2" xfId="8209"/>
    <cellStyle name="SAPBEXfilterDrill 2 5 6 3" xfId="2145"/>
    <cellStyle name="SAPBEXfilterDrill 2 5 6 3 2" xfId="8208"/>
    <cellStyle name="SAPBEXfilterDrill 2 5 6 4" xfId="2146"/>
    <cellStyle name="SAPBEXfilterDrill 2 5 6 4 2" xfId="8207"/>
    <cellStyle name="SAPBEXfilterDrill 2 5 6 5" xfId="2147"/>
    <cellStyle name="SAPBEXfilterDrill 2 5 6 5 2" xfId="8206"/>
    <cellStyle name="SAPBEXfilterDrill 2 5 6 6" xfId="5818"/>
    <cellStyle name="SAPBEXfilterDrill 2 5 6 7" xfId="9558"/>
    <cellStyle name="SAPBEXfilterDrill 2 5 7" xfId="849"/>
    <cellStyle name="SAPBEXfilterDrill 2 5 7 2" xfId="2148"/>
    <cellStyle name="SAPBEXfilterDrill 2 5 7 2 2" xfId="8205"/>
    <cellStyle name="SAPBEXfilterDrill 2 5 7 3" xfId="2149"/>
    <cellStyle name="SAPBEXfilterDrill 2 5 7 3 2" xfId="8204"/>
    <cellStyle name="SAPBEXfilterDrill 2 5 7 4" xfId="2150"/>
    <cellStyle name="SAPBEXfilterDrill 2 5 7 4 2" xfId="8203"/>
    <cellStyle name="SAPBEXfilterDrill 2 5 7 5" xfId="2151"/>
    <cellStyle name="SAPBEXfilterDrill 2 5 7 5 2" xfId="8202"/>
    <cellStyle name="SAPBEXfilterDrill 2 5 7 6" xfId="5908"/>
    <cellStyle name="SAPBEXfilterDrill 2 5 7 7" xfId="9470"/>
    <cellStyle name="SAPBEXfilterDrill 2 5 8" xfId="858"/>
    <cellStyle name="SAPBEXfilterDrill 2 5 8 2" xfId="2152"/>
    <cellStyle name="SAPBEXfilterDrill 2 5 8 2 2" xfId="8201"/>
    <cellStyle name="SAPBEXfilterDrill 2 5 8 3" xfId="2153"/>
    <cellStyle name="SAPBEXfilterDrill 2 5 8 3 2" xfId="8200"/>
    <cellStyle name="SAPBEXfilterDrill 2 5 8 4" xfId="2154"/>
    <cellStyle name="SAPBEXfilterDrill 2 5 8 4 2" xfId="8199"/>
    <cellStyle name="SAPBEXfilterDrill 2 5 8 5" xfId="2155"/>
    <cellStyle name="SAPBEXfilterDrill 2 5 8 5 2" xfId="8198"/>
    <cellStyle name="SAPBEXfilterDrill 2 5 8 6" xfId="5917"/>
    <cellStyle name="SAPBEXfilterDrill 2 5 8 7" xfId="9462"/>
    <cellStyle name="SAPBEXfilterDrill 2 5 9" xfId="1096"/>
    <cellStyle name="SAPBEXfilterDrill 2 5 9 2" xfId="2156"/>
    <cellStyle name="SAPBEXfilterDrill 2 5 9 2 2" xfId="8197"/>
    <cellStyle name="SAPBEXfilterDrill 2 5 9 3" xfId="2157"/>
    <cellStyle name="SAPBEXfilterDrill 2 5 9 3 2" xfId="8196"/>
    <cellStyle name="SAPBEXfilterDrill 2 5 9 4" xfId="2158"/>
    <cellStyle name="SAPBEXfilterDrill 2 5 9 4 2" xfId="8195"/>
    <cellStyle name="SAPBEXfilterDrill 2 5 9 5" xfId="2159"/>
    <cellStyle name="SAPBEXfilterDrill 2 5 9 5 2" xfId="8194"/>
    <cellStyle name="SAPBEXfilterDrill 2 5 9 6" xfId="6155"/>
    <cellStyle name="SAPBEXfilterDrill 2 5 9 7" xfId="9229"/>
    <cellStyle name="SAPBEXfilterDrill 2 6" xfId="562"/>
    <cellStyle name="SAPBEXfilterDrill 2 6 10" xfId="692"/>
    <cellStyle name="SAPBEXfilterDrill 2 6 10 2" xfId="2160"/>
    <cellStyle name="SAPBEXfilterDrill 2 6 10 2 2" xfId="5634"/>
    <cellStyle name="SAPBEXfilterDrill 2 6 10 3" xfId="2161"/>
    <cellStyle name="SAPBEXfilterDrill 2 6 10 3 2" xfId="8193"/>
    <cellStyle name="SAPBEXfilterDrill 2 6 10 4" xfId="2162"/>
    <cellStyle name="SAPBEXfilterDrill 2 6 10 4 2" xfId="8192"/>
    <cellStyle name="SAPBEXfilterDrill 2 6 10 5" xfId="2163"/>
    <cellStyle name="SAPBEXfilterDrill 2 6 10 5 2" xfId="8191"/>
    <cellStyle name="SAPBEXfilterDrill 2 6 10 6" xfId="5751"/>
    <cellStyle name="SAPBEXfilterDrill 2 6 10 7" xfId="9624"/>
    <cellStyle name="SAPBEXfilterDrill 2 6 11" xfId="1264"/>
    <cellStyle name="SAPBEXfilterDrill 2 6 11 2" xfId="2164"/>
    <cellStyle name="SAPBEXfilterDrill 2 6 11 2 2" xfId="8190"/>
    <cellStyle name="SAPBEXfilterDrill 2 6 11 3" xfId="2165"/>
    <cellStyle name="SAPBEXfilterDrill 2 6 11 3 2" xfId="8189"/>
    <cellStyle name="SAPBEXfilterDrill 2 6 11 4" xfId="2166"/>
    <cellStyle name="SAPBEXfilterDrill 2 6 11 4 2" xfId="8188"/>
    <cellStyle name="SAPBEXfilterDrill 2 6 11 5" xfId="2167"/>
    <cellStyle name="SAPBEXfilterDrill 2 6 11 5 2" xfId="8187"/>
    <cellStyle name="SAPBEXfilterDrill 2 6 11 6" xfId="6323"/>
    <cellStyle name="SAPBEXfilterDrill 2 6 11 7" xfId="9064"/>
    <cellStyle name="SAPBEXfilterDrill 2 6 12" xfId="1137"/>
    <cellStyle name="SAPBEXfilterDrill 2 6 12 2" xfId="2168"/>
    <cellStyle name="SAPBEXfilterDrill 2 6 12 2 2" xfId="8186"/>
    <cellStyle name="SAPBEXfilterDrill 2 6 12 3" xfId="2169"/>
    <cellStyle name="SAPBEXfilterDrill 2 6 12 3 2" xfId="8185"/>
    <cellStyle name="SAPBEXfilterDrill 2 6 12 4" xfId="2170"/>
    <cellStyle name="SAPBEXfilterDrill 2 6 12 4 2" xfId="8184"/>
    <cellStyle name="SAPBEXfilterDrill 2 6 12 5" xfId="2171"/>
    <cellStyle name="SAPBEXfilterDrill 2 6 12 5 2" xfId="8183"/>
    <cellStyle name="SAPBEXfilterDrill 2 6 12 6" xfId="6196"/>
    <cellStyle name="SAPBEXfilterDrill 2 6 12 7" xfId="9189"/>
    <cellStyle name="SAPBEXfilterDrill 2 6 13" xfId="1314"/>
    <cellStyle name="SAPBEXfilterDrill 2 6 13 2" xfId="2172"/>
    <cellStyle name="SAPBEXfilterDrill 2 6 13 2 2" xfId="8182"/>
    <cellStyle name="SAPBEXfilterDrill 2 6 13 3" xfId="2173"/>
    <cellStyle name="SAPBEXfilterDrill 2 6 13 3 2" xfId="8181"/>
    <cellStyle name="SAPBEXfilterDrill 2 6 13 4" xfId="2174"/>
    <cellStyle name="SAPBEXfilterDrill 2 6 13 4 2" xfId="8180"/>
    <cellStyle name="SAPBEXfilterDrill 2 6 13 5" xfId="2175"/>
    <cellStyle name="SAPBEXfilterDrill 2 6 13 5 2" xfId="8179"/>
    <cellStyle name="SAPBEXfilterDrill 2 6 13 6" xfId="6373"/>
    <cellStyle name="SAPBEXfilterDrill 2 6 13 7" xfId="9015"/>
    <cellStyle name="SAPBEXfilterDrill 2 6 14" xfId="1360"/>
    <cellStyle name="SAPBEXfilterDrill 2 6 14 2" xfId="2176"/>
    <cellStyle name="SAPBEXfilterDrill 2 6 14 2 2" xfId="8178"/>
    <cellStyle name="SAPBEXfilterDrill 2 6 14 3" xfId="2177"/>
    <cellStyle name="SAPBEXfilterDrill 2 6 14 3 2" xfId="8177"/>
    <cellStyle name="SAPBEXfilterDrill 2 6 14 4" xfId="2178"/>
    <cellStyle name="SAPBEXfilterDrill 2 6 14 4 2" xfId="8176"/>
    <cellStyle name="SAPBEXfilterDrill 2 6 14 5" xfId="2179"/>
    <cellStyle name="SAPBEXfilterDrill 2 6 14 5 2" xfId="8175"/>
    <cellStyle name="SAPBEXfilterDrill 2 6 14 6" xfId="6419"/>
    <cellStyle name="SAPBEXfilterDrill 2 6 14 7" xfId="8970"/>
    <cellStyle name="SAPBEXfilterDrill 2 6 15" xfId="1202"/>
    <cellStyle name="SAPBEXfilterDrill 2 6 15 2" xfId="2180"/>
    <cellStyle name="SAPBEXfilterDrill 2 6 15 2 2" xfId="8174"/>
    <cellStyle name="SAPBEXfilterDrill 2 6 15 3" xfId="2181"/>
    <cellStyle name="SAPBEXfilterDrill 2 6 15 3 2" xfId="8173"/>
    <cellStyle name="SAPBEXfilterDrill 2 6 15 4" xfId="2182"/>
    <cellStyle name="SAPBEXfilterDrill 2 6 15 4 2" xfId="8172"/>
    <cellStyle name="SAPBEXfilterDrill 2 6 15 5" xfId="2183"/>
    <cellStyle name="SAPBEXfilterDrill 2 6 15 5 2" xfId="8171"/>
    <cellStyle name="SAPBEXfilterDrill 2 6 15 6" xfId="6261"/>
    <cellStyle name="SAPBEXfilterDrill 2 6 15 7" xfId="9124"/>
    <cellStyle name="SAPBEXfilterDrill 2 6 16" xfId="890"/>
    <cellStyle name="SAPBEXfilterDrill 2 6 16 2" xfId="2184"/>
    <cellStyle name="SAPBEXfilterDrill 2 6 16 2 2" xfId="8170"/>
    <cellStyle name="SAPBEXfilterDrill 2 6 16 3" xfId="2185"/>
    <cellStyle name="SAPBEXfilterDrill 2 6 16 3 2" xfId="8169"/>
    <cellStyle name="SAPBEXfilterDrill 2 6 16 4" xfId="2186"/>
    <cellStyle name="SAPBEXfilterDrill 2 6 16 4 2" xfId="8168"/>
    <cellStyle name="SAPBEXfilterDrill 2 6 16 5" xfId="2187"/>
    <cellStyle name="SAPBEXfilterDrill 2 6 16 5 2" xfId="8167"/>
    <cellStyle name="SAPBEXfilterDrill 2 6 16 6" xfId="5949"/>
    <cellStyle name="SAPBEXfilterDrill 2 6 16 7" xfId="9430"/>
    <cellStyle name="SAPBEXfilterDrill 2 6 17" xfId="1238"/>
    <cellStyle name="SAPBEXfilterDrill 2 6 17 2" xfId="2188"/>
    <cellStyle name="SAPBEXfilterDrill 2 6 17 2 2" xfId="8166"/>
    <cellStyle name="SAPBEXfilterDrill 2 6 17 3" xfId="2189"/>
    <cellStyle name="SAPBEXfilterDrill 2 6 17 3 2" xfId="8165"/>
    <cellStyle name="SAPBEXfilterDrill 2 6 17 4" xfId="2190"/>
    <cellStyle name="SAPBEXfilterDrill 2 6 17 4 2" xfId="8164"/>
    <cellStyle name="SAPBEXfilterDrill 2 6 17 5" xfId="2191"/>
    <cellStyle name="SAPBEXfilterDrill 2 6 17 5 2" xfId="8163"/>
    <cellStyle name="SAPBEXfilterDrill 2 6 17 6" xfId="6297"/>
    <cellStyle name="SAPBEXfilterDrill 2 6 17 7" xfId="9089"/>
    <cellStyle name="SAPBEXfilterDrill 2 6 18" xfId="1027"/>
    <cellStyle name="SAPBEXfilterDrill 2 6 18 2" xfId="2192"/>
    <cellStyle name="SAPBEXfilterDrill 2 6 18 2 2" xfId="8162"/>
    <cellStyle name="SAPBEXfilterDrill 2 6 18 3" xfId="2193"/>
    <cellStyle name="SAPBEXfilterDrill 2 6 18 3 2" xfId="8161"/>
    <cellStyle name="SAPBEXfilterDrill 2 6 18 4" xfId="2194"/>
    <cellStyle name="SAPBEXfilterDrill 2 6 18 4 2" xfId="8160"/>
    <cellStyle name="SAPBEXfilterDrill 2 6 18 5" xfId="2195"/>
    <cellStyle name="SAPBEXfilterDrill 2 6 18 5 2" xfId="8159"/>
    <cellStyle name="SAPBEXfilterDrill 2 6 18 6" xfId="6086"/>
    <cellStyle name="SAPBEXfilterDrill 2 6 18 7" xfId="9296"/>
    <cellStyle name="SAPBEXfilterDrill 2 6 19" xfId="1509"/>
    <cellStyle name="SAPBEXfilterDrill 2 6 19 2" xfId="2196"/>
    <cellStyle name="SAPBEXfilterDrill 2 6 19 2 2" xfId="8158"/>
    <cellStyle name="SAPBEXfilterDrill 2 6 19 3" xfId="2197"/>
    <cellStyle name="SAPBEXfilterDrill 2 6 19 3 2" xfId="8157"/>
    <cellStyle name="SAPBEXfilterDrill 2 6 19 4" xfId="2198"/>
    <cellStyle name="SAPBEXfilterDrill 2 6 19 4 2" xfId="5671"/>
    <cellStyle name="SAPBEXfilterDrill 2 6 19 5" xfId="2199"/>
    <cellStyle name="SAPBEXfilterDrill 2 6 19 5 2" xfId="8156"/>
    <cellStyle name="SAPBEXfilterDrill 2 6 19 6" xfId="6568"/>
    <cellStyle name="SAPBEXfilterDrill 2 6 19 7" xfId="8830"/>
    <cellStyle name="SAPBEXfilterDrill 2 6 2" xfId="943"/>
    <cellStyle name="SAPBEXfilterDrill 2 6 2 2" xfId="2200"/>
    <cellStyle name="SAPBEXfilterDrill 2 6 2 2 2" xfId="2201"/>
    <cellStyle name="SAPBEXfilterDrill 2 6 2 2 2 2" xfId="8154"/>
    <cellStyle name="SAPBEXfilterDrill 2 6 2 2 3" xfId="2202"/>
    <cellStyle name="SAPBEXfilterDrill 2 6 2 2 3 2" xfId="8153"/>
    <cellStyle name="SAPBEXfilterDrill 2 6 2 2 4" xfId="8155"/>
    <cellStyle name="SAPBEXfilterDrill 2 6 2 3" xfId="2203"/>
    <cellStyle name="SAPBEXfilterDrill 2 6 2 3 2" xfId="8152"/>
    <cellStyle name="SAPBEXfilterDrill 2 6 2 4" xfId="2204"/>
    <cellStyle name="SAPBEXfilterDrill 2 6 2 4 2" xfId="8151"/>
    <cellStyle name="SAPBEXfilterDrill 2 6 2 5" xfId="2205"/>
    <cellStyle name="SAPBEXfilterDrill 2 6 2 5 2" xfId="8150"/>
    <cellStyle name="SAPBEXfilterDrill 2 6 2 6" xfId="2206"/>
    <cellStyle name="SAPBEXfilterDrill 2 6 2 6 2" xfId="8149"/>
    <cellStyle name="SAPBEXfilterDrill 2 6 2 7" xfId="6002"/>
    <cellStyle name="SAPBEXfilterDrill 2 6 2 8" xfId="9379"/>
    <cellStyle name="SAPBEXfilterDrill 2 6 20" xfId="960"/>
    <cellStyle name="SAPBEXfilterDrill 2 6 20 2" xfId="2207"/>
    <cellStyle name="SAPBEXfilterDrill 2 6 20 2 2" xfId="8148"/>
    <cellStyle name="SAPBEXfilterDrill 2 6 20 3" xfId="2208"/>
    <cellStyle name="SAPBEXfilterDrill 2 6 20 3 2" xfId="8147"/>
    <cellStyle name="SAPBEXfilterDrill 2 6 20 4" xfId="2209"/>
    <cellStyle name="SAPBEXfilterDrill 2 6 20 4 2" xfId="8146"/>
    <cellStyle name="SAPBEXfilterDrill 2 6 20 5" xfId="6019"/>
    <cellStyle name="SAPBEXfilterDrill 2 6 20 6" xfId="9362"/>
    <cellStyle name="SAPBEXfilterDrill 2 6 3" xfId="1067"/>
    <cellStyle name="SAPBEXfilterDrill 2 6 3 2" xfId="2210"/>
    <cellStyle name="SAPBEXfilterDrill 2 6 3 2 2" xfId="8145"/>
    <cellStyle name="SAPBEXfilterDrill 2 6 3 3" xfId="2211"/>
    <cellStyle name="SAPBEXfilterDrill 2 6 3 3 2" xfId="8144"/>
    <cellStyle name="SAPBEXfilterDrill 2 6 3 4" xfId="2212"/>
    <cellStyle name="SAPBEXfilterDrill 2 6 3 4 2" xfId="8143"/>
    <cellStyle name="SAPBEXfilterDrill 2 6 3 5" xfId="2213"/>
    <cellStyle name="SAPBEXfilterDrill 2 6 3 5 2" xfId="8142"/>
    <cellStyle name="SAPBEXfilterDrill 2 6 3 6" xfId="6126"/>
    <cellStyle name="SAPBEXfilterDrill 2 6 3 7" xfId="9257"/>
    <cellStyle name="SAPBEXfilterDrill 2 6 4" xfId="698"/>
    <cellStyle name="SAPBEXfilterDrill 2 6 4 2" xfId="2214"/>
    <cellStyle name="SAPBEXfilterDrill 2 6 4 2 2" xfId="8141"/>
    <cellStyle name="SAPBEXfilterDrill 2 6 4 3" xfId="2215"/>
    <cellStyle name="SAPBEXfilterDrill 2 6 4 3 2" xfId="8140"/>
    <cellStyle name="SAPBEXfilterDrill 2 6 4 4" xfId="2216"/>
    <cellStyle name="SAPBEXfilterDrill 2 6 4 4 2" xfId="8139"/>
    <cellStyle name="SAPBEXfilterDrill 2 6 4 5" xfId="2217"/>
    <cellStyle name="SAPBEXfilterDrill 2 6 4 5 2" xfId="8138"/>
    <cellStyle name="SAPBEXfilterDrill 2 6 4 6" xfId="5757"/>
    <cellStyle name="SAPBEXfilterDrill 2 6 4 7" xfId="9618"/>
    <cellStyle name="SAPBEXfilterDrill 2 6 5" xfId="841"/>
    <cellStyle name="SAPBEXfilterDrill 2 6 5 2" xfId="2218"/>
    <cellStyle name="SAPBEXfilterDrill 2 6 5 2 2" xfId="8137"/>
    <cellStyle name="SAPBEXfilterDrill 2 6 5 3" xfId="2219"/>
    <cellStyle name="SAPBEXfilterDrill 2 6 5 3 2" xfId="8136"/>
    <cellStyle name="SAPBEXfilterDrill 2 6 5 4" xfId="2220"/>
    <cellStyle name="SAPBEXfilterDrill 2 6 5 4 2" xfId="8135"/>
    <cellStyle name="SAPBEXfilterDrill 2 6 5 5" xfId="2221"/>
    <cellStyle name="SAPBEXfilterDrill 2 6 5 5 2" xfId="8134"/>
    <cellStyle name="SAPBEXfilterDrill 2 6 5 6" xfId="5900"/>
    <cellStyle name="SAPBEXfilterDrill 2 6 5 7" xfId="9478"/>
    <cellStyle name="SAPBEXfilterDrill 2 6 6" xfId="756"/>
    <cellStyle name="SAPBEXfilterDrill 2 6 6 2" xfId="2222"/>
    <cellStyle name="SAPBEXfilterDrill 2 6 6 2 2" xfId="8133"/>
    <cellStyle name="SAPBEXfilterDrill 2 6 6 3" xfId="2223"/>
    <cellStyle name="SAPBEXfilterDrill 2 6 6 3 2" xfId="8132"/>
    <cellStyle name="SAPBEXfilterDrill 2 6 6 4" xfId="2224"/>
    <cellStyle name="SAPBEXfilterDrill 2 6 6 4 2" xfId="8131"/>
    <cellStyle name="SAPBEXfilterDrill 2 6 6 5" xfId="2225"/>
    <cellStyle name="SAPBEXfilterDrill 2 6 6 5 2" xfId="8130"/>
    <cellStyle name="SAPBEXfilterDrill 2 6 6 6" xfId="5815"/>
    <cellStyle name="SAPBEXfilterDrill 2 6 6 7" xfId="9561"/>
    <cellStyle name="SAPBEXfilterDrill 2 6 7" xfId="788"/>
    <cellStyle name="SAPBEXfilterDrill 2 6 7 2" xfId="2226"/>
    <cellStyle name="SAPBEXfilterDrill 2 6 7 2 2" xfId="8129"/>
    <cellStyle name="SAPBEXfilterDrill 2 6 7 3" xfId="2227"/>
    <cellStyle name="SAPBEXfilterDrill 2 6 7 3 2" xfId="8128"/>
    <cellStyle name="SAPBEXfilterDrill 2 6 7 4" xfId="2228"/>
    <cellStyle name="SAPBEXfilterDrill 2 6 7 4 2" xfId="8127"/>
    <cellStyle name="SAPBEXfilterDrill 2 6 7 5" xfId="2229"/>
    <cellStyle name="SAPBEXfilterDrill 2 6 7 5 2" xfId="8126"/>
    <cellStyle name="SAPBEXfilterDrill 2 6 7 6" xfId="5847"/>
    <cellStyle name="SAPBEXfilterDrill 2 6 7 7" xfId="9530"/>
    <cellStyle name="SAPBEXfilterDrill 2 6 8" xfId="1097"/>
    <cellStyle name="SAPBEXfilterDrill 2 6 8 2" xfId="2230"/>
    <cellStyle name="SAPBEXfilterDrill 2 6 8 2 2" xfId="8125"/>
    <cellStyle name="SAPBEXfilterDrill 2 6 8 3" xfId="2231"/>
    <cellStyle name="SAPBEXfilterDrill 2 6 8 3 2" xfId="8124"/>
    <cellStyle name="SAPBEXfilterDrill 2 6 8 4" xfId="2232"/>
    <cellStyle name="SAPBEXfilterDrill 2 6 8 4 2" xfId="8123"/>
    <cellStyle name="SAPBEXfilterDrill 2 6 8 5" xfId="2233"/>
    <cellStyle name="SAPBEXfilterDrill 2 6 8 5 2" xfId="8122"/>
    <cellStyle name="SAPBEXfilterDrill 2 6 8 6" xfId="6156"/>
    <cellStyle name="SAPBEXfilterDrill 2 6 8 7" xfId="9228"/>
    <cellStyle name="SAPBEXfilterDrill 2 6 9" xfId="827"/>
    <cellStyle name="SAPBEXfilterDrill 2 6 9 2" xfId="2234"/>
    <cellStyle name="SAPBEXfilterDrill 2 6 9 2 2" xfId="8121"/>
    <cellStyle name="SAPBEXfilterDrill 2 6 9 3" xfId="2235"/>
    <cellStyle name="SAPBEXfilterDrill 2 6 9 3 2" xfId="8120"/>
    <cellStyle name="SAPBEXfilterDrill 2 6 9 4" xfId="2236"/>
    <cellStyle name="SAPBEXfilterDrill 2 6 9 4 2" xfId="8119"/>
    <cellStyle name="SAPBEXfilterDrill 2 6 9 5" xfId="2237"/>
    <cellStyle name="SAPBEXfilterDrill 2 6 9 5 2" xfId="8118"/>
    <cellStyle name="SAPBEXfilterDrill 2 6 9 6" xfId="5886"/>
    <cellStyle name="SAPBEXfilterDrill 2 6 9 7" xfId="9492"/>
    <cellStyle name="SAPBEXfilterDrill 2 7" xfId="852"/>
    <cellStyle name="SAPBEXfilterDrill 2 7 2" xfId="2238"/>
    <cellStyle name="SAPBEXfilterDrill 2 7 2 2" xfId="2239"/>
    <cellStyle name="SAPBEXfilterDrill 2 7 2 2 2" xfId="5635"/>
    <cellStyle name="SAPBEXfilterDrill 2 7 2 3" xfId="2240"/>
    <cellStyle name="SAPBEXfilterDrill 2 7 2 3 2" xfId="8116"/>
    <cellStyle name="SAPBEXfilterDrill 2 7 2 4" xfId="8117"/>
    <cellStyle name="SAPBEXfilterDrill 2 7 3" xfId="2241"/>
    <cellStyle name="SAPBEXfilterDrill 2 7 3 2" xfId="8115"/>
    <cellStyle name="SAPBEXfilterDrill 2 7 4" xfId="2242"/>
    <cellStyle name="SAPBEXfilterDrill 2 7 4 2" xfId="8114"/>
    <cellStyle name="SAPBEXfilterDrill 2 7 5" xfId="2243"/>
    <cellStyle name="SAPBEXfilterDrill 2 7 5 2" xfId="8113"/>
    <cellStyle name="SAPBEXfilterDrill 2 7 6" xfId="2244"/>
    <cellStyle name="SAPBEXfilterDrill 2 7 6 2" xfId="8112"/>
    <cellStyle name="SAPBEXfilterDrill 2 7 7" xfId="5911"/>
    <cellStyle name="SAPBEXfilterDrill 2 7 8" xfId="9467"/>
    <cellStyle name="SAPBEXfilterDrill 2 8" xfId="1021"/>
    <cellStyle name="SAPBEXfilterDrill 2 8 2" xfId="2245"/>
    <cellStyle name="SAPBEXfilterDrill 2 8 2 2" xfId="8111"/>
    <cellStyle name="SAPBEXfilterDrill 2 8 3" xfId="2246"/>
    <cellStyle name="SAPBEXfilterDrill 2 8 3 2" xfId="8110"/>
    <cellStyle name="SAPBEXfilterDrill 2 8 4" xfId="2247"/>
    <cellStyle name="SAPBEXfilterDrill 2 8 4 2" xfId="8109"/>
    <cellStyle name="SAPBEXfilterDrill 2 8 5" xfId="2248"/>
    <cellStyle name="SAPBEXfilterDrill 2 8 5 2" xfId="8108"/>
    <cellStyle name="SAPBEXfilterDrill 2 8 6" xfId="6080"/>
    <cellStyle name="SAPBEXfilterDrill 2 8 7" xfId="9302"/>
    <cellStyle name="SAPBEXfilterDrill 2 9" xfId="880"/>
    <cellStyle name="SAPBEXfilterDrill 2 9 2" xfId="2249"/>
    <cellStyle name="SAPBEXfilterDrill 2 9 2 2" xfId="8107"/>
    <cellStyle name="SAPBEXfilterDrill 2 9 3" xfId="2250"/>
    <cellStyle name="SAPBEXfilterDrill 2 9 3 2" xfId="8106"/>
    <cellStyle name="SAPBEXfilterDrill 2 9 4" xfId="2251"/>
    <cellStyle name="SAPBEXfilterDrill 2 9 4 2" xfId="8105"/>
    <cellStyle name="SAPBEXfilterDrill 2 9 5" xfId="2252"/>
    <cellStyle name="SAPBEXfilterDrill 2 9 5 2" xfId="8104"/>
    <cellStyle name="SAPBEXfilterDrill 2 9 6" xfId="5939"/>
    <cellStyle name="SAPBEXfilterDrill 2 9 7" xfId="9440"/>
    <cellStyle name="SAPBEXfilterDrill 20" xfId="822"/>
    <cellStyle name="SAPBEXfilterDrill 20 2" xfId="2253"/>
    <cellStyle name="SAPBEXfilterDrill 20 2 2" xfId="8103"/>
    <cellStyle name="SAPBEXfilterDrill 20 3" xfId="2254"/>
    <cellStyle name="SAPBEXfilterDrill 20 3 2" xfId="8102"/>
    <cellStyle name="SAPBEXfilterDrill 20 4" xfId="2255"/>
    <cellStyle name="SAPBEXfilterDrill 20 4 2" xfId="8101"/>
    <cellStyle name="SAPBEXfilterDrill 20 5" xfId="2256"/>
    <cellStyle name="SAPBEXfilterDrill 20 5 2" xfId="8100"/>
    <cellStyle name="SAPBEXfilterDrill 20 6" xfId="5881"/>
    <cellStyle name="SAPBEXfilterDrill 20 7" xfId="9497"/>
    <cellStyle name="SAPBEXfilterDrill 21" xfId="646"/>
    <cellStyle name="SAPBEXfilterDrill 21 2" xfId="2257"/>
    <cellStyle name="SAPBEXfilterDrill 21 2 2" xfId="8099"/>
    <cellStyle name="SAPBEXfilterDrill 21 3" xfId="2258"/>
    <cellStyle name="SAPBEXfilterDrill 21 3 2" xfId="8098"/>
    <cellStyle name="SAPBEXfilterDrill 21 4" xfId="2259"/>
    <cellStyle name="SAPBEXfilterDrill 21 4 2" xfId="8097"/>
    <cellStyle name="SAPBEXfilterDrill 21 5" xfId="2260"/>
    <cellStyle name="SAPBEXfilterDrill 21 5 2" xfId="8096"/>
    <cellStyle name="SAPBEXfilterDrill 21 6" xfId="5705"/>
    <cellStyle name="SAPBEXfilterDrill 21 7" xfId="9670"/>
    <cellStyle name="SAPBEXfilterDrill 22" xfId="1255"/>
    <cellStyle name="SAPBEXfilterDrill 22 2" xfId="2261"/>
    <cellStyle name="SAPBEXfilterDrill 22 2 2" xfId="8095"/>
    <cellStyle name="SAPBEXfilterDrill 22 3" xfId="2262"/>
    <cellStyle name="SAPBEXfilterDrill 22 3 2" xfId="8094"/>
    <cellStyle name="SAPBEXfilterDrill 22 4" xfId="2263"/>
    <cellStyle name="SAPBEXfilterDrill 22 4 2" xfId="8093"/>
    <cellStyle name="SAPBEXfilterDrill 22 5" xfId="2264"/>
    <cellStyle name="SAPBEXfilterDrill 22 5 2" xfId="8092"/>
    <cellStyle name="SAPBEXfilterDrill 22 6" xfId="6314"/>
    <cellStyle name="SAPBEXfilterDrill 22 7" xfId="9073"/>
    <cellStyle name="SAPBEXfilterDrill 23" xfId="710"/>
    <cellStyle name="SAPBEXfilterDrill 23 2" xfId="2265"/>
    <cellStyle name="SAPBEXfilterDrill 23 2 2" xfId="8091"/>
    <cellStyle name="SAPBEXfilterDrill 23 3" xfId="2266"/>
    <cellStyle name="SAPBEXfilterDrill 23 3 2" xfId="8090"/>
    <cellStyle name="SAPBEXfilterDrill 23 4" xfId="2267"/>
    <cellStyle name="SAPBEXfilterDrill 23 4 2" xfId="8089"/>
    <cellStyle name="SAPBEXfilterDrill 23 5" xfId="2268"/>
    <cellStyle name="SAPBEXfilterDrill 23 5 2" xfId="8088"/>
    <cellStyle name="SAPBEXfilterDrill 23 6" xfId="5769"/>
    <cellStyle name="SAPBEXfilterDrill 23 7" xfId="9606"/>
    <cellStyle name="SAPBEXfilterDrill 24" xfId="1305"/>
    <cellStyle name="SAPBEXfilterDrill 24 2" xfId="2269"/>
    <cellStyle name="SAPBEXfilterDrill 24 2 2" xfId="8087"/>
    <cellStyle name="SAPBEXfilterDrill 24 3" xfId="2270"/>
    <cellStyle name="SAPBEXfilterDrill 24 3 2" xfId="8086"/>
    <cellStyle name="SAPBEXfilterDrill 24 4" xfId="2271"/>
    <cellStyle name="SAPBEXfilterDrill 24 4 2" xfId="8085"/>
    <cellStyle name="SAPBEXfilterDrill 24 5" xfId="2272"/>
    <cellStyle name="SAPBEXfilterDrill 24 5 2" xfId="8084"/>
    <cellStyle name="SAPBEXfilterDrill 24 6" xfId="6364"/>
    <cellStyle name="SAPBEXfilterDrill 24 7" xfId="9024"/>
    <cellStyle name="SAPBEXfilterDrill 25" xfId="1414"/>
    <cellStyle name="SAPBEXfilterDrill 25 2" xfId="2273"/>
    <cellStyle name="SAPBEXfilterDrill 25 2 2" xfId="8083"/>
    <cellStyle name="SAPBEXfilterDrill 25 3" xfId="2274"/>
    <cellStyle name="SAPBEXfilterDrill 25 3 2" xfId="8082"/>
    <cellStyle name="SAPBEXfilterDrill 25 4" xfId="2275"/>
    <cellStyle name="SAPBEXfilterDrill 25 4 2" xfId="8081"/>
    <cellStyle name="SAPBEXfilterDrill 25 5" xfId="2276"/>
    <cellStyle name="SAPBEXfilterDrill 25 5 2" xfId="8080"/>
    <cellStyle name="SAPBEXfilterDrill 25 6" xfId="6473"/>
    <cellStyle name="SAPBEXfilterDrill 25 7" xfId="8919"/>
    <cellStyle name="SAPBEXfilterDrill 26" xfId="1363"/>
    <cellStyle name="SAPBEXfilterDrill 26 2" xfId="2277"/>
    <cellStyle name="SAPBEXfilterDrill 26 2 2" xfId="5680"/>
    <cellStyle name="SAPBEXfilterDrill 26 3" xfId="2278"/>
    <cellStyle name="SAPBEXfilterDrill 26 3 2" xfId="8079"/>
    <cellStyle name="SAPBEXfilterDrill 26 4" xfId="2279"/>
    <cellStyle name="SAPBEXfilterDrill 26 4 2" xfId="8078"/>
    <cellStyle name="SAPBEXfilterDrill 26 5" xfId="2280"/>
    <cellStyle name="SAPBEXfilterDrill 26 5 2" xfId="8077"/>
    <cellStyle name="SAPBEXfilterDrill 26 6" xfId="6422"/>
    <cellStyle name="SAPBEXfilterDrill 26 7" xfId="8967"/>
    <cellStyle name="SAPBEXfilterDrill 27" xfId="1245"/>
    <cellStyle name="SAPBEXfilterDrill 27 2" xfId="2281"/>
    <cellStyle name="SAPBEXfilterDrill 27 2 2" xfId="8076"/>
    <cellStyle name="SAPBEXfilterDrill 27 3" xfId="2282"/>
    <cellStyle name="SAPBEXfilterDrill 27 3 2" xfId="8075"/>
    <cellStyle name="SAPBEXfilterDrill 27 4" xfId="2283"/>
    <cellStyle name="SAPBEXfilterDrill 27 4 2" xfId="8074"/>
    <cellStyle name="SAPBEXfilterDrill 27 5" xfId="2284"/>
    <cellStyle name="SAPBEXfilterDrill 27 5 2" xfId="8073"/>
    <cellStyle name="SAPBEXfilterDrill 27 6" xfId="6304"/>
    <cellStyle name="SAPBEXfilterDrill 27 7" xfId="9082"/>
    <cellStyle name="SAPBEXfilterDrill 28" xfId="1237"/>
    <cellStyle name="SAPBEXfilterDrill 28 2" xfId="2285"/>
    <cellStyle name="SAPBEXfilterDrill 28 2 2" xfId="8072"/>
    <cellStyle name="SAPBEXfilterDrill 28 3" xfId="2286"/>
    <cellStyle name="SAPBEXfilterDrill 28 3 2" xfId="8071"/>
    <cellStyle name="SAPBEXfilterDrill 28 4" xfId="2287"/>
    <cellStyle name="SAPBEXfilterDrill 28 4 2" xfId="8070"/>
    <cellStyle name="SAPBEXfilterDrill 28 5" xfId="2288"/>
    <cellStyle name="SAPBEXfilterDrill 28 5 2" xfId="8069"/>
    <cellStyle name="SAPBEXfilterDrill 28 6" xfId="6296"/>
    <cellStyle name="SAPBEXfilterDrill 28 7" xfId="9090"/>
    <cellStyle name="SAPBEXfilterDrill 29" xfId="1480"/>
    <cellStyle name="SAPBEXfilterDrill 29 2" xfId="2289"/>
    <cellStyle name="SAPBEXfilterDrill 29 2 2" xfId="8068"/>
    <cellStyle name="SAPBEXfilterDrill 29 3" xfId="2290"/>
    <cellStyle name="SAPBEXfilterDrill 29 3 2" xfId="8067"/>
    <cellStyle name="SAPBEXfilterDrill 29 4" xfId="2291"/>
    <cellStyle name="SAPBEXfilterDrill 29 4 2" xfId="8066"/>
    <cellStyle name="SAPBEXfilterDrill 29 5" xfId="2292"/>
    <cellStyle name="SAPBEXfilterDrill 29 5 2" xfId="8065"/>
    <cellStyle name="SAPBEXfilterDrill 29 6" xfId="6539"/>
    <cellStyle name="SAPBEXfilterDrill 29 7" xfId="8859"/>
    <cellStyle name="SAPBEXfilterDrill 3" xfId="407"/>
    <cellStyle name="SAPBEXfilterDrill 3 10" xfId="912"/>
    <cellStyle name="SAPBEXfilterDrill 3 10 2" xfId="2293"/>
    <cellStyle name="SAPBEXfilterDrill 3 10 2 2" xfId="8064"/>
    <cellStyle name="SAPBEXfilterDrill 3 10 3" xfId="2294"/>
    <cellStyle name="SAPBEXfilterDrill 3 10 3 2" xfId="8063"/>
    <cellStyle name="SAPBEXfilterDrill 3 10 4" xfId="2295"/>
    <cellStyle name="SAPBEXfilterDrill 3 10 4 2" xfId="8062"/>
    <cellStyle name="SAPBEXfilterDrill 3 10 5" xfId="2296"/>
    <cellStyle name="SAPBEXfilterDrill 3 10 5 2" xfId="8061"/>
    <cellStyle name="SAPBEXfilterDrill 3 10 6" xfId="5971"/>
    <cellStyle name="SAPBEXfilterDrill 3 10 7" xfId="9409"/>
    <cellStyle name="SAPBEXfilterDrill 3 11" xfId="1007"/>
    <cellStyle name="SAPBEXfilterDrill 3 11 2" xfId="2297"/>
    <cellStyle name="SAPBEXfilterDrill 3 11 2 2" xfId="8060"/>
    <cellStyle name="SAPBEXfilterDrill 3 11 3" xfId="2298"/>
    <cellStyle name="SAPBEXfilterDrill 3 11 3 2" xfId="8059"/>
    <cellStyle name="SAPBEXfilterDrill 3 11 4" xfId="2299"/>
    <cellStyle name="SAPBEXfilterDrill 3 11 4 2" xfId="8058"/>
    <cellStyle name="SAPBEXfilterDrill 3 11 5" xfId="2300"/>
    <cellStyle name="SAPBEXfilterDrill 3 11 5 2" xfId="8057"/>
    <cellStyle name="SAPBEXfilterDrill 3 11 6" xfId="6066"/>
    <cellStyle name="SAPBEXfilterDrill 3 11 7" xfId="9316"/>
    <cellStyle name="SAPBEXfilterDrill 3 12" xfId="787"/>
    <cellStyle name="SAPBEXfilterDrill 3 12 2" xfId="2301"/>
    <cellStyle name="SAPBEXfilterDrill 3 12 2 2" xfId="8056"/>
    <cellStyle name="SAPBEXfilterDrill 3 12 3" xfId="2302"/>
    <cellStyle name="SAPBEXfilterDrill 3 12 3 2" xfId="8055"/>
    <cellStyle name="SAPBEXfilterDrill 3 12 4" xfId="2303"/>
    <cellStyle name="SAPBEXfilterDrill 3 12 4 2" xfId="8054"/>
    <cellStyle name="SAPBEXfilterDrill 3 12 5" xfId="2304"/>
    <cellStyle name="SAPBEXfilterDrill 3 12 5 2" xfId="8053"/>
    <cellStyle name="SAPBEXfilterDrill 3 12 6" xfId="5846"/>
    <cellStyle name="SAPBEXfilterDrill 3 12 7" xfId="9531"/>
    <cellStyle name="SAPBEXfilterDrill 3 13" xfId="1098"/>
    <cellStyle name="SAPBEXfilterDrill 3 13 2" xfId="2305"/>
    <cellStyle name="SAPBEXfilterDrill 3 13 2 2" xfId="8052"/>
    <cellStyle name="SAPBEXfilterDrill 3 13 3" xfId="2306"/>
    <cellStyle name="SAPBEXfilterDrill 3 13 3 2" xfId="8051"/>
    <cellStyle name="SAPBEXfilterDrill 3 13 4" xfId="2307"/>
    <cellStyle name="SAPBEXfilterDrill 3 13 4 2" xfId="8050"/>
    <cellStyle name="SAPBEXfilterDrill 3 13 5" xfId="2308"/>
    <cellStyle name="SAPBEXfilterDrill 3 13 5 2" xfId="8049"/>
    <cellStyle name="SAPBEXfilterDrill 3 13 6" xfId="6157"/>
    <cellStyle name="SAPBEXfilterDrill 3 13 7" xfId="9227"/>
    <cellStyle name="SAPBEXfilterDrill 3 14" xfId="828"/>
    <cellStyle name="SAPBEXfilterDrill 3 14 2" xfId="2309"/>
    <cellStyle name="SAPBEXfilterDrill 3 14 2 2" xfId="8048"/>
    <cellStyle name="SAPBEXfilterDrill 3 14 3" xfId="2310"/>
    <cellStyle name="SAPBEXfilterDrill 3 14 3 2" xfId="8047"/>
    <cellStyle name="SAPBEXfilterDrill 3 14 4" xfId="2311"/>
    <cellStyle name="SAPBEXfilterDrill 3 14 4 2" xfId="8046"/>
    <cellStyle name="SAPBEXfilterDrill 3 14 5" xfId="2312"/>
    <cellStyle name="SAPBEXfilterDrill 3 14 5 2" xfId="8045"/>
    <cellStyle name="SAPBEXfilterDrill 3 14 6" xfId="5887"/>
    <cellStyle name="SAPBEXfilterDrill 3 14 7" xfId="9491"/>
    <cellStyle name="SAPBEXfilterDrill 3 15" xfId="1052"/>
    <cellStyle name="SAPBEXfilterDrill 3 15 2" xfId="2313"/>
    <cellStyle name="SAPBEXfilterDrill 3 15 2 2" xfId="8044"/>
    <cellStyle name="SAPBEXfilterDrill 3 15 3" xfId="2314"/>
    <cellStyle name="SAPBEXfilterDrill 3 15 3 2" xfId="8043"/>
    <cellStyle name="SAPBEXfilterDrill 3 15 4" xfId="2315"/>
    <cellStyle name="SAPBEXfilterDrill 3 15 4 2" xfId="8042"/>
    <cellStyle name="SAPBEXfilterDrill 3 15 5" xfId="2316"/>
    <cellStyle name="SAPBEXfilterDrill 3 15 5 2" xfId="8041"/>
    <cellStyle name="SAPBEXfilterDrill 3 15 6" xfId="6111"/>
    <cellStyle name="SAPBEXfilterDrill 3 15 7" xfId="9272"/>
    <cellStyle name="SAPBEXfilterDrill 3 16" xfId="1265"/>
    <cellStyle name="SAPBEXfilterDrill 3 16 2" xfId="2317"/>
    <cellStyle name="SAPBEXfilterDrill 3 16 2 2" xfId="8040"/>
    <cellStyle name="SAPBEXfilterDrill 3 16 3" xfId="2318"/>
    <cellStyle name="SAPBEXfilterDrill 3 16 3 2" xfId="5648"/>
    <cellStyle name="SAPBEXfilterDrill 3 16 4" xfId="2319"/>
    <cellStyle name="SAPBEXfilterDrill 3 16 4 2" xfId="8039"/>
    <cellStyle name="SAPBEXfilterDrill 3 16 5" xfId="2320"/>
    <cellStyle name="SAPBEXfilterDrill 3 16 5 2" xfId="8038"/>
    <cellStyle name="SAPBEXfilterDrill 3 16 6" xfId="6324"/>
    <cellStyle name="SAPBEXfilterDrill 3 16 7" xfId="9063"/>
    <cellStyle name="SAPBEXfilterDrill 3 17" xfId="1138"/>
    <cellStyle name="SAPBEXfilterDrill 3 17 2" xfId="2321"/>
    <cellStyle name="SAPBEXfilterDrill 3 17 2 2" xfId="8037"/>
    <cellStyle name="SAPBEXfilterDrill 3 17 3" xfId="2322"/>
    <cellStyle name="SAPBEXfilterDrill 3 17 3 2" xfId="8036"/>
    <cellStyle name="SAPBEXfilterDrill 3 17 4" xfId="2323"/>
    <cellStyle name="SAPBEXfilterDrill 3 17 4 2" xfId="8035"/>
    <cellStyle name="SAPBEXfilterDrill 3 17 5" xfId="2324"/>
    <cellStyle name="SAPBEXfilterDrill 3 17 5 2" xfId="8034"/>
    <cellStyle name="SAPBEXfilterDrill 3 17 6" xfId="6197"/>
    <cellStyle name="SAPBEXfilterDrill 3 17 7" xfId="9188"/>
    <cellStyle name="SAPBEXfilterDrill 3 18" xfId="1315"/>
    <cellStyle name="SAPBEXfilterDrill 3 18 2" xfId="2325"/>
    <cellStyle name="SAPBEXfilterDrill 3 18 2 2" xfId="8033"/>
    <cellStyle name="SAPBEXfilterDrill 3 18 3" xfId="2326"/>
    <cellStyle name="SAPBEXfilterDrill 3 18 3 2" xfId="8032"/>
    <cellStyle name="SAPBEXfilterDrill 3 18 4" xfId="2327"/>
    <cellStyle name="SAPBEXfilterDrill 3 18 4 2" xfId="8031"/>
    <cellStyle name="SAPBEXfilterDrill 3 18 5" xfId="2328"/>
    <cellStyle name="SAPBEXfilterDrill 3 18 5 2" xfId="8030"/>
    <cellStyle name="SAPBEXfilterDrill 3 18 6" xfId="6374"/>
    <cellStyle name="SAPBEXfilterDrill 3 18 7" xfId="9014"/>
    <cellStyle name="SAPBEXfilterDrill 3 19" xfId="1249"/>
    <cellStyle name="SAPBEXfilterDrill 3 19 2" xfId="2329"/>
    <cellStyle name="SAPBEXfilterDrill 3 19 2 2" xfId="8029"/>
    <cellStyle name="SAPBEXfilterDrill 3 19 3" xfId="2330"/>
    <cellStyle name="SAPBEXfilterDrill 3 19 3 2" xfId="8028"/>
    <cellStyle name="SAPBEXfilterDrill 3 19 4" xfId="2331"/>
    <cellStyle name="SAPBEXfilterDrill 3 19 4 2" xfId="8027"/>
    <cellStyle name="SAPBEXfilterDrill 3 19 5" xfId="2332"/>
    <cellStyle name="SAPBEXfilterDrill 3 19 5 2" xfId="8026"/>
    <cellStyle name="SAPBEXfilterDrill 3 19 6" xfId="6308"/>
    <cellStyle name="SAPBEXfilterDrill 3 19 7" xfId="9078"/>
    <cellStyle name="SAPBEXfilterDrill 3 2" xfId="493"/>
    <cellStyle name="SAPBEXfilterDrill 3 2 10" xfId="1227"/>
    <cellStyle name="SAPBEXfilterDrill 3 2 10 2" xfId="2333"/>
    <cellStyle name="SAPBEXfilterDrill 3 2 10 2 2" xfId="8025"/>
    <cellStyle name="SAPBEXfilterDrill 3 2 10 3" xfId="2334"/>
    <cellStyle name="SAPBEXfilterDrill 3 2 10 3 2" xfId="8024"/>
    <cellStyle name="SAPBEXfilterDrill 3 2 10 4" xfId="2335"/>
    <cellStyle name="SAPBEXfilterDrill 3 2 10 4 2" xfId="8023"/>
    <cellStyle name="SAPBEXfilterDrill 3 2 10 5" xfId="2336"/>
    <cellStyle name="SAPBEXfilterDrill 3 2 10 5 2" xfId="8022"/>
    <cellStyle name="SAPBEXfilterDrill 3 2 10 6" xfId="6286"/>
    <cellStyle name="SAPBEXfilterDrill 3 2 10 7" xfId="9100"/>
    <cellStyle name="SAPBEXfilterDrill 3 2 11" xfId="1291"/>
    <cellStyle name="SAPBEXfilterDrill 3 2 11 2" xfId="2337"/>
    <cellStyle name="SAPBEXfilterDrill 3 2 11 2 2" xfId="8021"/>
    <cellStyle name="SAPBEXfilterDrill 3 2 11 3" xfId="2338"/>
    <cellStyle name="SAPBEXfilterDrill 3 2 11 3 2" xfId="8020"/>
    <cellStyle name="SAPBEXfilterDrill 3 2 11 4" xfId="2339"/>
    <cellStyle name="SAPBEXfilterDrill 3 2 11 4 2" xfId="8019"/>
    <cellStyle name="SAPBEXfilterDrill 3 2 11 5" xfId="2340"/>
    <cellStyle name="SAPBEXfilterDrill 3 2 11 5 2" xfId="8018"/>
    <cellStyle name="SAPBEXfilterDrill 3 2 11 6" xfId="6350"/>
    <cellStyle name="SAPBEXfilterDrill 3 2 11 7" xfId="5632"/>
    <cellStyle name="SAPBEXfilterDrill 3 2 12" xfId="1266"/>
    <cellStyle name="SAPBEXfilterDrill 3 2 12 2" xfId="2341"/>
    <cellStyle name="SAPBEXfilterDrill 3 2 12 2 2" xfId="8017"/>
    <cellStyle name="SAPBEXfilterDrill 3 2 12 3" xfId="2342"/>
    <cellStyle name="SAPBEXfilterDrill 3 2 12 3 2" xfId="8016"/>
    <cellStyle name="SAPBEXfilterDrill 3 2 12 4" xfId="2343"/>
    <cellStyle name="SAPBEXfilterDrill 3 2 12 4 2" xfId="8015"/>
    <cellStyle name="SAPBEXfilterDrill 3 2 12 5" xfId="2344"/>
    <cellStyle name="SAPBEXfilterDrill 3 2 12 5 2" xfId="8014"/>
    <cellStyle name="SAPBEXfilterDrill 3 2 12 6" xfId="6325"/>
    <cellStyle name="SAPBEXfilterDrill 3 2 12 7" xfId="9062"/>
    <cellStyle name="SAPBEXfilterDrill 3 2 13" xfId="1139"/>
    <cellStyle name="SAPBEXfilterDrill 3 2 13 2" xfId="2345"/>
    <cellStyle name="SAPBEXfilterDrill 3 2 13 2 2" xfId="8013"/>
    <cellStyle name="SAPBEXfilterDrill 3 2 13 3" xfId="2346"/>
    <cellStyle name="SAPBEXfilterDrill 3 2 13 3 2" xfId="8012"/>
    <cellStyle name="SAPBEXfilterDrill 3 2 13 4" xfId="2347"/>
    <cellStyle name="SAPBEXfilterDrill 3 2 13 4 2" xfId="8011"/>
    <cellStyle name="SAPBEXfilterDrill 3 2 13 5" xfId="2348"/>
    <cellStyle name="SAPBEXfilterDrill 3 2 13 5 2" xfId="8010"/>
    <cellStyle name="SAPBEXfilterDrill 3 2 13 6" xfId="6198"/>
    <cellStyle name="SAPBEXfilterDrill 3 2 13 7" xfId="9187"/>
    <cellStyle name="SAPBEXfilterDrill 3 2 14" xfId="1316"/>
    <cellStyle name="SAPBEXfilterDrill 3 2 14 2" xfId="2349"/>
    <cellStyle name="SAPBEXfilterDrill 3 2 14 2 2" xfId="8009"/>
    <cellStyle name="SAPBEXfilterDrill 3 2 14 3" xfId="2350"/>
    <cellStyle name="SAPBEXfilterDrill 3 2 14 3 2" xfId="8008"/>
    <cellStyle name="SAPBEXfilterDrill 3 2 14 4" xfId="2351"/>
    <cellStyle name="SAPBEXfilterDrill 3 2 14 4 2" xfId="8007"/>
    <cellStyle name="SAPBEXfilterDrill 3 2 14 5" xfId="2352"/>
    <cellStyle name="SAPBEXfilterDrill 3 2 14 5 2" xfId="8006"/>
    <cellStyle name="SAPBEXfilterDrill 3 2 14 6" xfId="6375"/>
    <cellStyle name="SAPBEXfilterDrill 3 2 14 7" xfId="9013"/>
    <cellStyle name="SAPBEXfilterDrill 3 2 15" xfId="1190"/>
    <cellStyle name="SAPBEXfilterDrill 3 2 15 2" xfId="2353"/>
    <cellStyle name="SAPBEXfilterDrill 3 2 15 2 2" xfId="8005"/>
    <cellStyle name="SAPBEXfilterDrill 3 2 15 3" xfId="2354"/>
    <cellStyle name="SAPBEXfilterDrill 3 2 15 3 2" xfId="8004"/>
    <cellStyle name="SAPBEXfilterDrill 3 2 15 4" xfId="2355"/>
    <cellStyle name="SAPBEXfilterDrill 3 2 15 4 2" xfId="8003"/>
    <cellStyle name="SAPBEXfilterDrill 3 2 15 5" xfId="2356"/>
    <cellStyle name="SAPBEXfilterDrill 3 2 15 5 2" xfId="5668"/>
    <cellStyle name="SAPBEXfilterDrill 3 2 15 6" xfId="6249"/>
    <cellStyle name="SAPBEXfilterDrill 3 2 15 7" xfId="9136"/>
    <cellStyle name="SAPBEXfilterDrill 3 2 16" xfId="1357"/>
    <cellStyle name="SAPBEXfilterDrill 3 2 16 2" xfId="2357"/>
    <cellStyle name="SAPBEXfilterDrill 3 2 16 2 2" xfId="8002"/>
    <cellStyle name="SAPBEXfilterDrill 3 2 16 3" xfId="2358"/>
    <cellStyle name="SAPBEXfilterDrill 3 2 16 3 2" xfId="8001"/>
    <cellStyle name="SAPBEXfilterDrill 3 2 16 4" xfId="2359"/>
    <cellStyle name="SAPBEXfilterDrill 3 2 16 4 2" xfId="8000"/>
    <cellStyle name="SAPBEXfilterDrill 3 2 16 5" xfId="2360"/>
    <cellStyle name="SAPBEXfilterDrill 3 2 16 5 2" xfId="7999"/>
    <cellStyle name="SAPBEXfilterDrill 3 2 16 6" xfId="6416"/>
    <cellStyle name="SAPBEXfilterDrill 3 2 16 7" xfId="8973"/>
    <cellStyle name="SAPBEXfilterDrill 3 2 17" xfId="1126"/>
    <cellStyle name="SAPBEXfilterDrill 3 2 17 2" xfId="2361"/>
    <cellStyle name="SAPBEXfilterDrill 3 2 17 2 2" xfId="7998"/>
    <cellStyle name="SAPBEXfilterDrill 3 2 17 3" xfId="2362"/>
    <cellStyle name="SAPBEXfilterDrill 3 2 17 3 2" xfId="7997"/>
    <cellStyle name="SAPBEXfilterDrill 3 2 17 4" xfId="2363"/>
    <cellStyle name="SAPBEXfilterDrill 3 2 17 4 2" xfId="7996"/>
    <cellStyle name="SAPBEXfilterDrill 3 2 17 5" xfId="2364"/>
    <cellStyle name="SAPBEXfilterDrill 3 2 17 5 2" xfId="7995"/>
    <cellStyle name="SAPBEXfilterDrill 3 2 17 6" xfId="6185"/>
    <cellStyle name="SAPBEXfilterDrill 3 2 17 7" xfId="9200"/>
    <cellStyle name="SAPBEXfilterDrill 3 2 18" xfId="1489"/>
    <cellStyle name="SAPBEXfilterDrill 3 2 18 2" xfId="2365"/>
    <cellStyle name="SAPBEXfilterDrill 3 2 18 2 2" xfId="7994"/>
    <cellStyle name="SAPBEXfilterDrill 3 2 18 3" xfId="2366"/>
    <cellStyle name="SAPBEXfilterDrill 3 2 18 3 2" xfId="7993"/>
    <cellStyle name="SAPBEXfilterDrill 3 2 18 4" xfId="2367"/>
    <cellStyle name="SAPBEXfilterDrill 3 2 18 4 2" xfId="7992"/>
    <cellStyle name="SAPBEXfilterDrill 3 2 18 5" xfId="2368"/>
    <cellStyle name="SAPBEXfilterDrill 3 2 18 5 2" xfId="7991"/>
    <cellStyle name="SAPBEXfilterDrill 3 2 18 6" xfId="6548"/>
    <cellStyle name="SAPBEXfilterDrill 3 2 18 7" xfId="8850"/>
    <cellStyle name="SAPBEXfilterDrill 3 2 19" xfId="1496"/>
    <cellStyle name="SAPBEXfilterDrill 3 2 19 2" xfId="2369"/>
    <cellStyle name="SAPBEXfilterDrill 3 2 19 2 2" xfId="7990"/>
    <cellStyle name="SAPBEXfilterDrill 3 2 19 3" xfId="2370"/>
    <cellStyle name="SAPBEXfilterDrill 3 2 19 3 2" xfId="7989"/>
    <cellStyle name="SAPBEXfilterDrill 3 2 19 4" xfId="2371"/>
    <cellStyle name="SAPBEXfilterDrill 3 2 19 4 2" xfId="7988"/>
    <cellStyle name="SAPBEXfilterDrill 3 2 19 5" xfId="2372"/>
    <cellStyle name="SAPBEXfilterDrill 3 2 19 5 2" xfId="7987"/>
    <cellStyle name="SAPBEXfilterDrill 3 2 19 6" xfId="6555"/>
    <cellStyle name="SAPBEXfilterDrill 3 2 19 7" xfId="8843"/>
    <cellStyle name="SAPBEXfilterDrill 3 2 2" xfId="588"/>
    <cellStyle name="SAPBEXfilterDrill 3 2 2 2" xfId="2373"/>
    <cellStyle name="SAPBEXfilterDrill 3 2 2 2 2" xfId="7986"/>
    <cellStyle name="SAPBEXfilterDrill 3 2 2 3" xfId="2374"/>
    <cellStyle name="SAPBEXfilterDrill 3 2 2 3 2" xfId="7985"/>
    <cellStyle name="SAPBEXfilterDrill 3 2 2 4" xfId="9714"/>
    <cellStyle name="SAPBEXfilterDrill 3 2 20" xfId="1469"/>
    <cellStyle name="SAPBEXfilterDrill 3 2 20 2" xfId="2375"/>
    <cellStyle name="SAPBEXfilterDrill 3 2 20 2 2" xfId="7984"/>
    <cellStyle name="SAPBEXfilterDrill 3 2 20 3" xfId="2376"/>
    <cellStyle name="SAPBEXfilterDrill 3 2 20 3 2" xfId="7983"/>
    <cellStyle name="SAPBEXfilterDrill 3 2 20 4" xfId="2377"/>
    <cellStyle name="SAPBEXfilterDrill 3 2 20 4 2" xfId="7982"/>
    <cellStyle name="SAPBEXfilterDrill 3 2 20 5" xfId="2378"/>
    <cellStyle name="SAPBEXfilterDrill 3 2 20 5 2" xfId="7981"/>
    <cellStyle name="SAPBEXfilterDrill 3 2 20 6" xfId="6528"/>
    <cellStyle name="SAPBEXfilterDrill 3 2 20 7" xfId="8870"/>
    <cellStyle name="SAPBEXfilterDrill 3 2 21" xfId="981"/>
    <cellStyle name="SAPBEXfilterDrill 3 2 21 2" xfId="2379"/>
    <cellStyle name="SAPBEXfilterDrill 3 2 21 2 2" xfId="7980"/>
    <cellStyle name="SAPBEXfilterDrill 3 2 21 3" xfId="2380"/>
    <cellStyle name="SAPBEXfilterDrill 3 2 21 3 2" xfId="7979"/>
    <cellStyle name="SAPBEXfilterDrill 3 2 21 4" xfId="2381"/>
    <cellStyle name="SAPBEXfilterDrill 3 2 21 4 2" xfId="7978"/>
    <cellStyle name="SAPBEXfilterDrill 3 2 21 5" xfId="6040"/>
    <cellStyle name="SAPBEXfilterDrill 3 2 21 6" xfId="9342"/>
    <cellStyle name="SAPBEXfilterDrill 3 2 3" xfId="925"/>
    <cellStyle name="SAPBEXfilterDrill 3 2 3 2" xfId="2382"/>
    <cellStyle name="SAPBEXfilterDrill 3 2 3 2 2" xfId="7977"/>
    <cellStyle name="SAPBEXfilterDrill 3 2 3 3" xfId="2383"/>
    <cellStyle name="SAPBEXfilterDrill 3 2 3 3 2" xfId="7976"/>
    <cellStyle name="SAPBEXfilterDrill 3 2 3 4" xfId="2384"/>
    <cellStyle name="SAPBEXfilterDrill 3 2 3 4 2" xfId="7975"/>
    <cellStyle name="SAPBEXfilterDrill 3 2 3 5" xfId="2385"/>
    <cellStyle name="SAPBEXfilterDrill 3 2 3 5 2" xfId="7974"/>
    <cellStyle name="SAPBEXfilterDrill 3 2 3 6" xfId="5984"/>
    <cellStyle name="SAPBEXfilterDrill 3 2 3 7" xfId="9396"/>
    <cellStyle name="SAPBEXfilterDrill 3 2 4" xfId="724"/>
    <cellStyle name="SAPBEXfilterDrill 3 2 4 2" xfId="2386"/>
    <cellStyle name="SAPBEXfilterDrill 3 2 4 2 2" xfId="7973"/>
    <cellStyle name="SAPBEXfilterDrill 3 2 4 3" xfId="2387"/>
    <cellStyle name="SAPBEXfilterDrill 3 2 4 3 2" xfId="7972"/>
    <cellStyle name="SAPBEXfilterDrill 3 2 4 4" xfId="2388"/>
    <cellStyle name="SAPBEXfilterDrill 3 2 4 4 2" xfId="7971"/>
    <cellStyle name="SAPBEXfilterDrill 3 2 4 5" xfId="2389"/>
    <cellStyle name="SAPBEXfilterDrill 3 2 4 5 2" xfId="7970"/>
    <cellStyle name="SAPBEXfilterDrill 3 2 4 6" xfId="5783"/>
    <cellStyle name="SAPBEXfilterDrill 3 2 4 7" xfId="9592"/>
    <cellStyle name="SAPBEXfilterDrill 3 2 5" xfId="995"/>
    <cellStyle name="SAPBEXfilterDrill 3 2 5 2" xfId="2390"/>
    <cellStyle name="SAPBEXfilterDrill 3 2 5 2 2" xfId="7969"/>
    <cellStyle name="SAPBEXfilterDrill 3 2 5 3" xfId="2391"/>
    <cellStyle name="SAPBEXfilterDrill 3 2 5 3 2" xfId="7968"/>
    <cellStyle name="SAPBEXfilterDrill 3 2 5 4" xfId="2392"/>
    <cellStyle name="SAPBEXfilterDrill 3 2 5 4 2" xfId="7967"/>
    <cellStyle name="SAPBEXfilterDrill 3 2 5 5" xfId="2393"/>
    <cellStyle name="SAPBEXfilterDrill 3 2 5 5 2" xfId="7966"/>
    <cellStyle name="SAPBEXfilterDrill 3 2 5 6" xfId="6054"/>
    <cellStyle name="SAPBEXfilterDrill 3 2 5 7" xfId="9328"/>
    <cellStyle name="SAPBEXfilterDrill 3 2 6" xfId="747"/>
    <cellStyle name="SAPBEXfilterDrill 3 2 6 2" xfId="2394"/>
    <cellStyle name="SAPBEXfilterDrill 3 2 6 2 2" xfId="7965"/>
    <cellStyle name="SAPBEXfilterDrill 3 2 6 3" xfId="2395"/>
    <cellStyle name="SAPBEXfilterDrill 3 2 6 3 2" xfId="7964"/>
    <cellStyle name="SAPBEXfilterDrill 3 2 6 4" xfId="2396"/>
    <cellStyle name="SAPBEXfilterDrill 3 2 6 4 2" xfId="7963"/>
    <cellStyle name="SAPBEXfilterDrill 3 2 6 5" xfId="2397"/>
    <cellStyle name="SAPBEXfilterDrill 3 2 6 5 2" xfId="5622"/>
    <cellStyle name="SAPBEXfilterDrill 3 2 6 6" xfId="5806"/>
    <cellStyle name="SAPBEXfilterDrill 3 2 6 7" xfId="9570"/>
    <cellStyle name="SAPBEXfilterDrill 3 2 7" xfId="666"/>
    <cellStyle name="SAPBEXfilterDrill 3 2 7 2" xfId="2398"/>
    <cellStyle name="SAPBEXfilterDrill 3 2 7 2 2" xfId="7962"/>
    <cellStyle name="SAPBEXfilterDrill 3 2 7 3" xfId="2399"/>
    <cellStyle name="SAPBEXfilterDrill 3 2 7 3 2" xfId="7961"/>
    <cellStyle name="SAPBEXfilterDrill 3 2 7 4" xfId="2400"/>
    <cellStyle name="SAPBEXfilterDrill 3 2 7 4 2" xfId="7960"/>
    <cellStyle name="SAPBEXfilterDrill 3 2 7 5" xfId="2401"/>
    <cellStyle name="SAPBEXfilterDrill 3 2 7 5 2" xfId="7959"/>
    <cellStyle name="SAPBEXfilterDrill 3 2 7 6" xfId="5725"/>
    <cellStyle name="SAPBEXfilterDrill 3 2 7 7" xfId="9650"/>
    <cellStyle name="SAPBEXfilterDrill 3 2 8" xfId="730"/>
    <cellStyle name="SAPBEXfilterDrill 3 2 8 2" xfId="2402"/>
    <cellStyle name="SAPBEXfilterDrill 3 2 8 2 2" xfId="7958"/>
    <cellStyle name="SAPBEXfilterDrill 3 2 8 3" xfId="2403"/>
    <cellStyle name="SAPBEXfilterDrill 3 2 8 3 2" xfId="7957"/>
    <cellStyle name="SAPBEXfilterDrill 3 2 8 4" xfId="2404"/>
    <cellStyle name="SAPBEXfilterDrill 3 2 8 4 2" xfId="7956"/>
    <cellStyle name="SAPBEXfilterDrill 3 2 8 5" xfId="2405"/>
    <cellStyle name="SAPBEXfilterDrill 3 2 8 5 2" xfId="7955"/>
    <cellStyle name="SAPBEXfilterDrill 3 2 8 6" xfId="5789"/>
    <cellStyle name="SAPBEXfilterDrill 3 2 8 7" xfId="9586"/>
    <cellStyle name="SAPBEXfilterDrill 3 2 9" xfId="1099"/>
    <cellStyle name="SAPBEXfilterDrill 3 2 9 2" xfId="2406"/>
    <cellStyle name="SAPBEXfilterDrill 3 2 9 2 2" xfId="7954"/>
    <cellStyle name="SAPBEXfilterDrill 3 2 9 3" xfId="2407"/>
    <cellStyle name="SAPBEXfilterDrill 3 2 9 3 2" xfId="7953"/>
    <cellStyle name="SAPBEXfilterDrill 3 2 9 4" xfId="2408"/>
    <cellStyle name="SAPBEXfilterDrill 3 2 9 4 2" xfId="7952"/>
    <cellStyle name="SAPBEXfilterDrill 3 2 9 5" xfId="2409"/>
    <cellStyle name="SAPBEXfilterDrill 3 2 9 5 2" xfId="7951"/>
    <cellStyle name="SAPBEXfilterDrill 3 2 9 6" xfId="6158"/>
    <cellStyle name="SAPBEXfilterDrill 3 2 9 7" xfId="9226"/>
    <cellStyle name="SAPBEXfilterDrill 3 20" xfId="946"/>
    <cellStyle name="SAPBEXfilterDrill 3 20 2" xfId="2410"/>
    <cellStyle name="SAPBEXfilterDrill 3 20 2 2" xfId="7950"/>
    <cellStyle name="SAPBEXfilterDrill 3 20 3" xfId="2411"/>
    <cellStyle name="SAPBEXfilterDrill 3 20 3 2" xfId="7949"/>
    <cellStyle name="SAPBEXfilterDrill 3 20 4" xfId="2412"/>
    <cellStyle name="SAPBEXfilterDrill 3 20 4 2" xfId="7948"/>
    <cellStyle name="SAPBEXfilterDrill 3 20 5" xfId="2413"/>
    <cellStyle name="SAPBEXfilterDrill 3 20 5 2" xfId="7947"/>
    <cellStyle name="SAPBEXfilterDrill 3 20 6" xfId="6005"/>
    <cellStyle name="SAPBEXfilterDrill 3 20 7" xfId="9376"/>
    <cellStyle name="SAPBEXfilterDrill 3 21" xfId="1416"/>
    <cellStyle name="SAPBEXfilterDrill 3 21 2" xfId="2414"/>
    <cellStyle name="SAPBEXfilterDrill 3 21 2 2" xfId="7946"/>
    <cellStyle name="SAPBEXfilterDrill 3 21 3" xfId="2415"/>
    <cellStyle name="SAPBEXfilterDrill 3 21 3 2" xfId="7945"/>
    <cellStyle name="SAPBEXfilterDrill 3 21 4" xfId="2416"/>
    <cellStyle name="SAPBEXfilterDrill 3 21 4 2" xfId="7944"/>
    <cellStyle name="SAPBEXfilterDrill 3 21 5" xfId="2417"/>
    <cellStyle name="SAPBEXfilterDrill 3 21 5 2" xfId="7943"/>
    <cellStyle name="SAPBEXfilterDrill 3 21 6" xfId="6475"/>
    <cellStyle name="SAPBEXfilterDrill 3 21 7" xfId="8917"/>
    <cellStyle name="SAPBEXfilterDrill 3 22" xfId="1374"/>
    <cellStyle name="SAPBEXfilterDrill 3 22 2" xfId="2418"/>
    <cellStyle name="SAPBEXfilterDrill 3 22 2 2" xfId="7942"/>
    <cellStyle name="SAPBEXfilterDrill 3 22 3" xfId="2419"/>
    <cellStyle name="SAPBEXfilterDrill 3 22 3 2" xfId="7941"/>
    <cellStyle name="SAPBEXfilterDrill 3 22 4" xfId="2420"/>
    <cellStyle name="SAPBEXfilterDrill 3 22 4 2" xfId="7940"/>
    <cellStyle name="SAPBEXfilterDrill 3 22 5" xfId="2421"/>
    <cellStyle name="SAPBEXfilterDrill 3 22 5 2" xfId="7939"/>
    <cellStyle name="SAPBEXfilterDrill 3 22 6" xfId="6433"/>
    <cellStyle name="SAPBEXfilterDrill 3 22 7" xfId="8958"/>
    <cellStyle name="SAPBEXfilterDrill 3 23" xfId="1473"/>
    <cellStyle name="SAPBEXfilterDrill 3 23 2" xfId="2422"/>
    <cellStyle name="SAPBEXfilterDrill 3 23 2 2" xfId="7938"/>
    <cellStyle name="SAPBEXfilterDrill 3 23 3" xfId="2423"/>
    <cellStyle name="SAPBEXfilterDrill 3 23 3 2" xfId="7937"/>
    <cellStyle name="SAPBEXfilterDrill 3 23 4" xfId="2424"/>
    <cellStyle name="SAPBEXfilterDrill 3 23 4 2" xfId="7936"/>
    <cellStyle name="SAPBEXfilterDrill 3 23 5" xfId="2425"/>
    <cellStyle name="SAPBEXfilterDrill 3 23 5 2" xfId="7935"/>
    <cellStyle name="SAPBEXfilterDrill 3 23 6" xfId="6532"/>
    <cellStyle name="SAPBEXfilterDrill 3 23 7" xfId="8866"/>
    <cellStyle name="SAPBEXfilterDrill 3 24" xfId="1488"/>
    <cellStyle name="SAPBEXfilterDrill 3 24 2" xfId="2426"/>
    <cellStyle name="SAPBEXfilterDrill 3 24 2 2" xfId="7934"/>
    <cellStyle name="SAPBEXfilterDrill 3 24 3" xfId="2427"/>
    <cellStyle name="SAPBEXfilterDrill 3 24 3 2" xfId="7933"/>
    <cellStyle name="SAPBEXfilterDrill 3 24 4" xfId="2428"/>
    <cellStyle name="SAPBEXfilterDrill 3 24 4 2" xfId="7932"/>
    <cellStyle name="SAPBEXfilterDrill 3 24 5" xfId="2429"/>
    <cellStyle name="SAPBEXfilterDrill 3 24 5 2" xfId="7931"/>
    <cellStyle name="SAPBEXfilterDrill 3 24 6" xfId="6547"/>
    <cellStyle name="SAPBEXfilterDrill 3 24 7" xfId="8851"/>
    <cellStyle name="SAPBEXfilterDrill 3 25" xfId="1479"/>
    <cellStyle name="SAPBEXfilterDrill 3 25 2" xfId="2430"/>
    <cellStyle name="SAPBEXfilterDrill 3 25 2 2" xfId="7930"/>
    <cellStyle name="SAPBEXfilterDrill 3 25 3" xfId="2431"/>
    <cellStyle name="SAPBEXfilterDrill 3 25 3 2" xfId="7929"/>
    <cellStyle name="SAPBEXfilterDrill 3 25 4" xfId="2432"/>
    <cellStyle name="SAPBEXfilterDrill 3 25 4 2" xfId="7928"/>
    <cellStyle name="SAPBEXfilterDrill 3 25 5" xfId="6538"/>
    <cellStyle name="SAPBEXfilterDrill 3 25 6" xfId="8860"/>
    <cellStyle name="SAPBEXfilterDrill 3 3" xfId="539"/>
    <cellStyle name="SAPBEXfilterDrill 3 3 10" xfId="1013"/>
    <cellStyle name="SAPBEXfilterDrill 3 3 10 2" xfId="2433"/>
    <cellStyle name="SAPBEXfilterDrill 3 3 10 2 2" xfId="7927"/>
    <cellStyle name="SAPBEXfilterDrill 3 3 10 3" xfId="2434"/>
    <cellStyle name="SAPBEXfilterDrill 3 3 10 3 2" xfId="7926"/>
    <cellStyle name="SAPBEXfilterDrill 3 3 10 4" xfId="2435"/>
    <cellStyle name="SAPBEXfilterDrill 3 3 10 4 2" xfId="7925"/>
    <cellStyle name="SAPBEXfilterDrill 3 3 10 5" xfId="2436"/>
    <cellStyle name="SAPBEXfilterDrill 3 3 10 5 2" xfId="7924"/>
    <cellStyle name="SAPBEXfilterDrill 3 3 10 6" xfId="6072"/>
    <cellStyle name="SAPBEXfilterDrill 3 3 10 7" xfId="9310"/>
    <cellStyle name="SAPBEXfilterDrill 3 3 11" xfId="761"/>
    <cellStyle name="SAPBEXfilterDrill 3 3 11 2" xfId="2437"/>
    <cellStyle name="SAPBEXfilterDrill 3 3 11 2 2" xfId="7923"/>
    <cellStyle name="SAPBEXfilterDrill 3 3 11 3" xfId="2438"/>
    <cellStyle name="SAPBEXfilterDrill 3 3 11 3 2" xfId="7922"/>
    <cellStyle name="SAPBEXfilterDrill 3 3 11 4" xfId="2439"/>
    <cellStyle name="SAPBEXfilterDrill 3 3 11 4 2" xfId="7921"/>
    <cellStyle name="SAPBEXfilterDrill 3 3 11 5" xfId="2440"/>
    <cellStyle name="SAPBEXfilterDrill 3 3 11 5 2" xfId="7920"/>
    <cellStyle name="SAPBEXfilterDrill 3 3 11 6" xfId="5820"/>
    <cellStyle name="SAPBEXfilterDrill 3 3 11 7" xfId="9556"/>
    <cellStyle name="SAPBEXfilterDrill 3 3 12" xfId="1267"/>
    <cellStyle name="SAPBEXfilterDrill 3 3 12 2" xfId="2441"/>
    <cellStyle name="SAPBEXfilterDrill 3 3 12 2 2" xfId="7919"/>
    <cellStyle name="SAPBEXfilterDrill 3 3 12 3" xfId="2442"/>
    <cellStyle name="SAPBEXfilterDrill 3 3 12 3 2" xfId="7918"/>
    <cellStyle name="SAPBEXfilterDrill 3 3 12 4" xfId="2443"/>
    <cellStyle name="SAPBEXfilterDrill 3 3 12 4 2" xfId="7917"/>
    <cellStyle name="SAPBEXfilterDrill 3 3 12 5" xfId="2444"/>
    <cellStyle name="SAPBEXfilterDrill 3 3 12 5 2" xfId="7916"/>
    <cellStyle name="SAPBEXfilterDrill 3 3 12 6" xfId="6326"/>
    <cellStyle name="SAPBEXfilterDrill 3 3 12 7" xfId="9061"/>
    <cellStyle name="SAPBEXfilterDrill 3 3 13" xfId="1140"/>
    <cellStyle name="SAPBEXfilterDrill 3 3 13 2" xfId="2445"/>
    <cellStyle name="SAPBEXfilterDrill 3 3 13 2 2" xfId="7915"/>
    <cellStyle name="SAPBEXfilterDrill 3 3 13 3" xfId="2446"/>
    <cellStyle name="SAPBEXfilterDrill 3 3 13 3 2" xfId="7914"/>
    <cellStyle name="SAPBEXfilterDrill 3 3 13 4" xfId="2447"/>
    <cellStyle name="SAPBEXfilterDrill 3 3 13 4 2" xfId="7913"/>
    <cellStyle name="SAPBEXfilterDrill 3 3 13 5" xfId="2448"/>
    <cellStyle name="SAPBEXfilterDrill 3 3 13 5 2" xfId="7912"/>
    <cellStyle name="SAPBEXfilterDrill 3 3 13 6" xfId="6199"/>
    <cellStyle name="SAPBEXfilterDrill 3 3 13 7" xfId="9186"/>
    <cellStyle name="SAPBEXfilterDrill 3 3 14" xfId="1317"/>
    <cellStyle name="SAPBEXfilterDrill 3 3 14 2" xfId="2449"/>
    <cellStyle name="SAPBEXfilterDrill 3 3 14 2 2" xfId="7911"/>
    <cellStyle name="SAPBEXfilterDrill 3 3 14 3" xfId="2450"/>
    <cellStyle name="SAPBEXfilterDrill 3 3 14 3 2" xfId="7910"/>
    <cellStyle name="SAPBEXfilterDrill 3 3 14 4" xfId="2451"/>
    <cellStyle name="SAPBEXfilterDrill 3 3 14 4 2" xfId="7909"/>
    <cellStyle name="SAPBEXfilterDrill 3 3 14 5" xfId="2452"/>
    <cellStyle name="SAPBEXfilterDrill 3 3 14 5 2" xfId="7908"/>
    <cellStyle name="SAPBEXfilterDrill 3 3 14 6" xfId="6376"/>
    <cellStyle name="SAPBEXfilterDrill 3 3 14 7" xfId="9012"/>
    <cellStyle name="SAPBEXfilterDrill 3 3 15" xfId="633"/>
    <cellStyle name="SAPBEXfilterDrill 3 3 15 2" xfId="2453"/>
    <cellStyle name="SAPBEXfilterDrill 3 3 15 2 2" xfId="7907"/>
    <cellStyle name="SAPBEXfilterDrill 3 3 15 3" xfId="2454"/>
    <cellStyle name="SAPBEXfilterDrill 3 3 15 3 2" xfId="7906"/>
    <cellStyle name="SAPBEXfilterDrill 3 3 15 4" xfId="2455"/>
    <cellStyle name="SAPBEXfilterDrill 3 3 15 4 2" xfId="7905"/>
    <cellStyle name="SAPBEXfilterDrill 3 3 15 5" xfId="2456"/>
    <cellStyle name="SAPBEXfilterDrill 3 3 15 5 2" xfId="7904"/>
    <cellStyle name="SAPBEXfilterDrill 3 3 15 6" xfId="5692"/>
    <cellStyle name="SAPBEXfilterDrill 3 3 15 7" xfId="9682"/>
    <cellStyle name="SAPBEXfilterDrill 3 3 16" xfId="986"/>
    <cellStyle name="SAPBEXfilterDrill 3 3 16 2" xfId="2457"/>
    <cellStyle name="SAPBEXfilterDrill 3 3 16 2 2" xfId="7903"/>
    <cellStyle name="SAPBEXfilterDrill 3 3 16 3" xfId="2458"/>
    <cellStyle name="SAPBEXfilterDrill 3 3 16 3 2" xfId="5659"/>
    <cellStyle name="SAPBEXfilterDrill 3 3 16 4" xfId="2459"/>
    <cellStyle name="SAPBEXfilterDrill 3 3 16 4 2" xfId="7902"/>
    <cellStyle name="SAPBEXfilterDrill 3 3 16 5" xfId="2460"/>
    <cellStyle name="SAPBEXfilterDrill 3 3 16 5 2" xfId="7901"/>
    <cellStyle name="SAPBEXfilterDrill 3 3 16 6" xfId="6045"/>
    <cellStyle name="SAPBEXfilterDrill 3 3 16 7" xfId="9337"/>
    <cellStyle name="SAPBEXfilterDrill 3 3 17" xfId="1251"/>
    <cellStyle name="SAPBEXfilterDrill 3 3 17 2" xfId="2461"/>
    <cellStyle name="SAPBEXfilterDrill 3 3 17 2 2" xfId="7900"/>
    <cellStyle name="SAPBEXfilterDrill 3 3 17 3" xfId="2462"/>
    <cellStyle name="SAPBEXfilterDrill 3 3 17 3 2" xfId="7899"/>
    <cellStyle name="SAPBEXfilterDrill 3 3 17 4" xfId="2463"/>
    <cellStyle name="SAPBEXfilterDrill 3 3 17 4 2" xfId="7898"/>
    <cellStyle name="SAPBEXfilterDrill 3 3 17 5" xfId="2464"/>
    <cellStyle name="SAPBEXfilterDrill 3 3 17 5 2" xfId="7897"/>
    <cellStyle name="SAPBEXfilterDrill 3 3 17 6" xfId="6310"/>
    <cellStyle name="SAPBEXfilterDrill 3 3 17 7" xfId="9077"/>
    <cellStyle name="SAPBEXfilterDrill 3 3 18" xfId="1466"/>
    <cellStyle name="SAPBEXfilterDrill 3 3 18 2" xfId="2465"/>
    <cellStyle name="SAPBEXfilterDrill 3 3 18 2 2" xfId="7896"/>
    <cellStyle name="SAPBEXfilterDrill 3 3 18 3" xfId="2466"/>
    <cellStyle name="SAPBEXfilterDrill 3 3 18 3 2" xfId="7895"/>
    <cellStyle name="SAPBEXfilterDrill 3 3 18 4" xfId="2467"/>
    <cellStyle name="SAPBEXfilterDrill 3 3 18 4 2" xfId="7894"/>
    <cellStyle name="SAPBEXfilterDrill 3 3 18 5" xfId="2468"/>
    <cellStyle name="SAPBEXfilterDrill 3 3 18 5 2" xfId="7893"/>
    <cellStyle name="SAPBEXfilterDrill 3 3 18 6" xfId="6525"/>
    <cellStyle name="SAPBEXfilterDrill 3 3 18 7" xfId="8873"/>
    <cellStyle name="SAPBEXfilterDrill 3 3 19" xfId="1400"/>
    <cellStyle name="SAPBEXfilterDrill 3 3 19 2" xfId="2469"/>
    <cellStyle name="SAPBEXfilterDrill 3 3 19 2 2" xfId="7892"/>
    <cellStyle name="SAPBEXfilterDrill 3 3 19 3" xfId="2470"/>
    <cellStyle name="SAPBEXfilterDrill 3 3 19 3 2" xfId="7891"/>
    <cellStyle name="SAPBEXfilterDrill 3 3 19 4" xfId="2471"/>
    <cellStyle name="SAPBEXfilterDrill 3 3 19 4 2" xfId="7890"/>
    <cellStyle name="SAPBEXfilterDrill 3 3 19 5" xfId="2472"/>
    <cellStyle name="SAPBEXfilterDrill 3 3 19 5 2" xfId="7889"/>
    <cellStyle name="SAPBEXfilterDrill 3 3 19 6" xfId="6459"/>
    <cellStyle name="SAPBEXfilterDrill 3 3 19 7" xfId="8932"/>
    <cellStyle name="SAPBEXfilterDrill 3 3 2" xfId="606"/>
    <cellStyle name="SAPBEXfilterDrill 3 3 2 2" xfId="2473"/>
    <cellStyle name="SAPBEXfilterDrill 3 3 2 2 2" xfId="7888"/>
    <cellStyle name="SAPBEXfilterDrill 3 3 2 3" xfId="2474"/>
    <cellStyle name="SAPBEXfilterDrill 3 3 2 3 2" xfId="7887"/>
    <cellStyle name="SAPBEXfilterDrill 3 3 2 4" xfId="9707"/>
    <cellStyle name="SAPBEXfilterDrill 3 3 20" xfId="628"/>
    <cellStyle name="SAPBEXfilterDrill 3 3 20 2" xfId="2475"/>
    <cellStyle name="SAPBEXfilterDrill 3 3 20 2 2" xfId="7886"/>
    <cellStyle name="SAPBEXfilterDrill 3 3 20 3" xfId="2476"/>
    <cellStyle name="SAPBEXfilterDrill 3 3 20 3 2" xfId="7885"/>
    <cellStyle name="SAPBEXfilterDrill 3 3 20 4" xfId="2477"/>
    <cellStyle name="SAPBEXfilterDrill 3 3 20 4 2" xfId="7884"/>
    <cellStyle name="SAPBEXfilterDrill 3 3 20 5" xfId="2478"/>
    <cellStyle name="SAPBEXfilterDrill 3 3 20 5 2" xfId="7883"/>
    <cellStyle name="SAPBEXfilterDrill 3 3 20 6" xfId="5687"/>
    <cellStyle name="SAPBEXfilterDrill 3 3 20 7" xfId="9687"/>
    <cellStyle name="SAPBEXfilterDrill 3 3 21" xfId="991"/>
    <cellStyle name="SAPBEXfilterDrill 3 3 21 2" xfId="2479"/>
    <cellStyle name="SAPBEXfilterDrill 3 3 21 2 2" xfId="7882"/>
    <cellStyle name="SAPBEXfilterDrill 3 3 21 3" xfId="2480"/>
    <cellStyle name="SAPBEXfilterDrill 3 3 21 3 2" xfId="7881"/>
    <cellStyle name="SAPBEXfilterDrill 3 3 21 4" xfId="2481"/>
    <cellStyle name="SAPBEXfilterDrill 3 3 21 4 2" xfId="7880"/>
    <cellStyle name="SAPBEXfilterDrill 3 3 21 5" xfId="6050"/>
    <cellStyle name="SAPBEXfilterDrill 3 3 21 6" xfId="9332"/>
    <cellStyle name="SAPBEXfilterDrill 3 3 3" xfId="891"/>
    <cellStyle name="SAPBEXfilterDrill 3 3 3 2" xfId="2482"/>
    <cellStyle name="SAPBEXfilterDrill 3 3 3 2 2" xfId="7879"/>
    <cellStyle name="SAPBEXfilterDrill 3 3 3 3" xfId="2483"/>
    <cellStyle name="SAPBEXfilterDrill 3 3 3 3 2" xfId="7878"/>
    <cellStyle name="SAPBEXfilterDrill 3 3 3 4" xfId="2484"/>
    <cellStyle name="SAPBEXfilterDrill 3 3 3 4 2" xfId="7877"/>
    <cellStyle name="SAPBEXfilterDrill 3 3 3 5" xfId="2485"/>
    <cellStyle name="SAPBEXfilterDrill 3 3 3 5 2" xfId="7876"/>
    <cellStyle name="SAPBEXfilterDrill 3 3 3 6" xfId="5950"/>
    <cellStyle name="SAPBEXfilterDrill 3 3 3 7" xfId="9429"/>
    <cellStyle name="SAPBEXfilterDrill 3 3 4" xfId="983"/>
    <cellStyle name="SAPBEXfilterDrill 3 3 4 2" xfId="2486"/>
    <cellStyle name="SAPBEXfilterDrill 3 3 4 2 2" xfId="7875"/>
    <cellStyle name="SAPBEXfilterDrill 3 3 4 3" xfId="2487"/>
    <cellStyle name="SAPBEXfilterDrill 3 3 4 3 2" xfId="7874"/>
    <cellStyle name="SAPBEXfilterDrill 3 3 4 4" xfId="2488"/>
    <cellStyle name="SAPBEXfilterDrill 3 3 4 4 2" xfId="7873"/>
    <cellStyle name="SAPBEXfilterDrill 3 3 4 5" xfId="2489"/>
    <cellStyle name="SAPBEXfilterDrill 3 3 4 5 2" xfId="7872"/>
    <cellStyle name="SAPBEXfilterDrill 3 3 4 6" xfId="6042"/>
    <cellStyle name="SAPBEXfilterDrill 3 3 4 7" xfId="9340"/>
    <cellStyle name="SAPBEXfilterDrill 3 3 5" xfId="734"/>
    <cellStyle name="SAPBEXfilterDrill 3 3 5 2" xfId="2490"/>
    <cellStyle name="SAPBEXfilterDrill 3 3 5 2 2" xfId="7871"/>
    <cellStyle name="SAPBEXfilterDrill 3 3 5 3" xfId="2491"/>
    <cellStyle name="SAPBEXfilterDrill 3 3 5 3 2" xfId="7870"/>
    <cellStyle name="SAPBEXfilterDrill 3 3 5 4" xfId="2492"/>
    <cellStyle name="SAPBEXfilterDrill 3 3 5 4 2" xfId="7869"/>
    <cellStyle name="SAPBEXfilterDrill 3 3 5 5" xfId="2493"/>
    <cellStyle name="SAPBEXfilterDrill 3 3 5 5 2" xfId="7868"/>
    <cellStyle name="SAPBEXfilterDrill 3 3 5 6" xfId="5793"/>
    <cellStyle name="SAPBEXfilterDrill 3 3 5 7" xfId="9582"/>
    <cellStyle name="SAPBEXfilterDrill 3 3 6" xfId="997"/>
    <cellStyle name="SAPBEXfilterDrill 3 3 6 2" xfId="2494"/>
    <cellStyle name="SAPBEXfilterDrill 3 3 6 2 2" xfId="7867"/>
    <cellStyle name="SAPBEXfilterDrill 3 3 6 3" xfId="2495"/>
    <cellStyle name="SAPBEXfilterDrill 3 3 6 3 2" xfId="7866"/>
    <cellStyle name="SAPBEXfilterDrill 3 3 6 4" xfId="2496"/>
    <cellStyle name="SAPBEXfilterDrill 3 3 6 4 2" xfId="7865"/>
    <cellStyle name="SAPBEXfilterDrill 3 3 6 5" xfId="2497"/>
    <cellStyle name="SAPBEXfilterDrill 3 3 6 5 2" xfId="7864"/>
    <cellStyle name="SAPBEXfilterDrill 3 3 6 6" xfId="6056"/>
    <cellStyle name="SAPBEXfilterDrill 3 3 6 7" xfId="9326"/>
    <cellStyle name="SAPBEXfilterDrill 3 3 7" xfId="832"/>
    <cellStyle name="SAPBEXfilterDrill 3 3 7 2" xfId="2498"/>
    <cellStyle name="SAPBEXfilterDrill 3 3 7 2 2" xfId="7863"/>
    <cellStyle name="SAPBEXfilterDrill 3 3 7 3" xfId="2499"/>
    <cellStyle name="SAPBEXfilterDrill 3 3 7 3 2" xfId="5579"/>
    <cellStyle name="SAPBEXfilterDrill 3 3 7 4" xfId="2500"/>
    <cellStyle name="SAPBEXfilterDrill 3 3 7 4 2" xfId="7862"/>
    <cellStyle name="SAPBEXfilterDrill 3 3 7 5" xfId="2501"/>
    <cellStyle name="SAPBEXfilterDrill 3 3 7 5 2" xfId="7861"/>
    <cellStyle name="SAPBEXfilterDrill 3 3 7 6" xfId="5891"/>
    <cellStyle name="SAPBEXfilterDrill 3 3 7 7" xfId="9487"/>
    <cellStyle name="SAPBEXfilterDrill 3 3 8" xfId="1072"/>
    <cellStyle name="SAPBEXfilterDrill 3 3 8 2" xfId="2502"/>
    <cellStyle name="SAPBEXfilterDrill 3 3 8 2 2" xfId="7860"/>
    <cellStyle name="SAPBEXfilterDrill 3 3 8 3" xfId="2503"/>
    <cellStyle name="SAPBEXfilterDrill 3 3 8 3 2" xfId="7859"/>
    <cellStyle name="SAPBEXfilterDrill 3 3 8 4" xfId="2504"/>
    <cellStyle name="SAPBEXfilterDrill 3 3 8 4 2" xfId="7858"/>
    <cellStyle name="SAPBEXfilterDrill 3 3 8 5" xfId="2505"/>
    <cellStyle name="SAPBEXfilterDrill 3 3 8 5 2" xfId="7857"/>
    <cellStyle name="SAPBEXfilterDrill 3 3 8 6" xfId="6131"/>
    <cellStyle name="SAPBEXfilterDrill 3 3 8 7" xfId="9252"/>
    <cellStyle name="SAPBEXfilterDrill 3 3 9" xfId="1100"/>
    <cellStyle name="SAPBEXfilterDrill 3 3 9 2" xfId="2506"/>
    <cellStyle name="SAPBEXfilterDrill 3 3 9 2 2" xfId="7856"/>
    <cellStyle name="SAPBEXfilterDrill 3 3 9 3" xfId="2507"/>
    <cellStyle name="SAPBEXfilterDrill 3 3 9 3 2" xfId="7855"/>
    <cellStyle name="SAPBEXfilterDrill 3 3 9 4" xfId="2508"/>
    <cellStyle name="SAPBEXfilterDrill 3 3 9 4 2" xfId="7854"/>
    <cellStyle name="SAPBEXfilterDrill 3 3 9 5" xfId="2509"/>
    <cellStyle name="SAPBEXfilterDrill 3 3 9 5 2" xfId="7853"/>
    <cellStyle name="SAPBEXfilterDrill 3 3 9 6" xfId="6159"/>
    <cellStyle name="SAPBEXfilterDrill 3 3 9 7" xfId="9225"/>
    <cellStyle name="SAPBEXfilterDrill 3 4" xfId="569"/>
    <cellStyle name="SAPBEXfilterDrill 3 4 10" xfId="1228"/>
    <cellStyle name="SAPBEXfilterDrill 3 4 10 2" xfId="2510"/>
    <cellStyle name="SAPBEXfilterDrill 3 4 10 2 2" xfId="7852"/>
    <cellStyle name="SAPBEXfilterDrill 3 4 10 3" xfId="2511"/>
    <cellStyle name="SAPBEXfilterDrill 3 4 10 3 2" xfId="7851"/>
    <cellStyle name="SAPBEXfilterDrill 3 4 10 4" xfId="2512"/>
    <cellStyle name="SAPBEXfilterDrill 3 4 10 4 2" xfId="7850"/>
    <cellStyle name="SAPBEXfilterDrill 3 4 10 5" xfId="2513"/>
    <cellStyle name="SAPBEXfilterDrill 3 4 10 5 2" xfId="7849"/>
    <cellStyle name="SAPBEXfilterDrill 3 4 10 6" xfId="6287"/>
    <cellStyle name="SAPBEXfilterDrill 3 4 10 7" xfId="9099"/>
    <cellStyle name="SAPBEXfilterDrill 3 4 11" xfId="1292"/>
    <cellStyle name="SAPBEXfilterDrill 3 4 11 2" xfId="2514"/>
    <cellStyle name="SAPBEXfilterDrill 3 4 11 2 2" xfId="7848"/>
    <cellStyle name="SAPBEXfilterDrill 3 4 11 3" xfId="2515"/>
    <cellStyle name="SAPBEXfilterDrill 3 4 11 3 2" xfId="7847"/>
    <cellStyle name="SAPBEXfilterDrill 3 4 11 4" xfId="2516"/>
    <cellStyle name="SAPBEXfilterDrill 3 4 11 4 2" xfId="7846"/>
    <cellStyle name="SAPBEXfilterDrill 3 4 11 5" xfId="2517"/>
    <cellStyle name="SAPBEXfilterDrill 3 4 11 5 2" xfId="7845"/>
    <cellStyle name="SAPBEXfilterDrill 3 4 11 6" xfId="6351"/>
    <cellStyle name="SAPBEXfilterDrill 3 4 11 7" xfId="9037"/>
    <cellStyle name="SAPBEXfilterDrill 3 4 12" xfId="1268"/>
    <cellStyle name="SAPBEXfilterDrill 3 4 12 2" xfId="2518"/>
    <cellStyle name="SAPBEXfilterDrill 3 4 12 2 2" xfId="7844"/>
    <cellStyle name="SAPBEXfilterDrill 3 4 12 3" xfId="2519"/>
    <cellStyle name="SAPBEXfilterDrill 3 4 12 3 2" xfId="7843"/>
    <cellStyle name="SAPBEXfilterDrill 3 4 12 4" xfId="2520"/>
    <cellStyle name="SAPBEXfilterDrill 3 4 12 4 2" xfId="7842"/>
    <cellStyle name="SAPBEXfilterDrill 3 4 12 5" xfId="2521"/>
    <cellStyle name="SAPBEXfilterDrill 3 4 12 5 2" xfId="7841"/>
    <cellStyle name="SAPBEXfilterDrill 3 4 12 6" xfId="6327"/>
    <cellStyle name="SAPBEXfilterDrill 3 4 12 7" xfId="9060"/>
    <cellStyle name="SAPBEXfilterDrill 3 4 13" xfId="1141"/>
    <cellStyle name="SAPBEXfilterDrill 3 4 13 2" xfId="2522"/>
    <cellStyle name="SAPBEXfilterDrill 3 4 13 2 2" xfId="7840"/>
    <cellStyle name="SAPBEXfilterDrill 3 4 13 3" xfId="2523"/>
    <cellStyle name="SAPBEXfilterDrill 3 4 13 3 2" xfId="7839"/>
    <cellStyle name="SAPBEXfilterDrill 3 4 13 4" xfId="2524"/>
    <cellStyle name="SAPBEXfilterDrill 3 4 13 4 2" xfId="7838"/>
    <cellStyle name="SAPBEXfilterDrill 3 4 13 5" xfId="2525"/>
    <cellStyle name="SAPBEXfilterDrill 3 4 13 5 2" xfId="7837"/>
    <cellStyle name="SAPBEXfilterDrill 3 4 13 6" xfId="6200"/>
    <cellStyle name="SAPBEXfilterDrill 3 4 13 7" xfId="9185"/>
    <cellStyle name="SAPBEXfilterDrill 3 4 14" xfId="1318"/>
    <cellStyle name="SAPBEXfilterDrill 3 4 14 2" xfId="2526"/>
    <cellStyle name="SAPBEXfilterDrill 3 4 14 2 2" xfId="7836"/>
    <cellStyle name="SAPBEXfilterDrill 3 4 14 3" xfId="2527"/>
    <cellStyle name="SAPBEXfilterDrill 3 4 14 3 2" xfId="7835"/>
    <cellStyle name="SAPBEXfilterDrill 3 4 14 4" xfId="2528"/>
    <cellStyle name="SAPBEXfilterDrill 3 4 14 4 2" xfId="7834"/>
    <cellStyle name="SAPBEXfilterDrill 3 4 14 5" xfId="2529"/>
    <cellStyle name="SAPBEXfilterDrill 3 4 14 5 2" xfId="7833"/>
    <cellStyle name="SAPBEXfilterDrill 3 4 14 6" xfId="6377"/>
    <cellStyle name="SAPBEXfilterDrill 3 4 14 7" xfId="9011"/>
    <cellStyle name="SAPBEXfilterDrill 3 4 15" xfId="1405"/>
    <cellStyle name="SAPBEXfilterDrill 3 4 15 2" xfId="2530"/>
    <cellStyle name="SAPBEXfilterDrill 3 4 15 2 2" xfId="7832"/>
    <cellStyle name="SAPBEXfilterDrill 3 4 15 3" xfId="2531"/>
    <cellStyle name="SAPBEXfilterDrill 3 4 15 3 2" xfId="7831"/>
    <cellStyle name="SAPBEXfilterDrill 3 4 15 4" xfId="2532"/>
    <cellStyle name="SAPBEXfilterDrill 3 4 15 4 2" xfId="7830"/>
    <cellStyle name="SAPBEXfilterDrill 3 4 15 5" xfId="2533"/>
    <cellStyle name="SAPBEXfilterDrill 3 4 15 5 2" xfId="7829"/>
    <cellStyle name="SAPBEXfilterDrill 3 4 15 6" xfId="6464"/>
    <cellStyle name="SAPBEXfilterDrill 3 4 15 7" xfId="8927"/>
    <cellStyle name="SAPBEXfilterDrill 3 4 16" xfId="1403"/>
    <cellStyle name="SAPBEXfilterDrill 3 4 16 2" xfId="2534"/>
    <cellStyle name="SAPBEXfilterDrill 3 4 16 2 2" xfId="7828"/>
    <cellStyle name="SAPBEXfilterDrill 3 4 16 3" xfId="2535"/>
    <cellStyle name="SAPBEXfilterDrill 3 4 16 3 2" xfId="7827"/>
    <cellStyle name="SAPBEXfilterDrill 3 4 16 4" xfId="2536"/>
    <cellStyle name="SAPBEXfilterDrill 3 4 16 4 2" xfId="7826"/>
    <cellStyle name="SAPBEXfilterDrill 3 4 16 5" xfId="2537"/>
    <cellStyle name="SAPBEXfilterDrill 3 4 16 5 2" xfId="7825"/>
    <cellStyle name="SAPBEXfilterDrill 3 4 16 6" xfId="6462"/>
    <cellStyle name="SAPBEXfilterDrill 3 4 16 7" xfId="8929"/>
    <cellStyle name="SAPBEXfilterDrill 3 4 17" xfId="1396"/>
    <cellStyle name="SAPBEXfilterDrill 3 4 17 2" xfId="2538"/>
    <cellStyle name="SAPBEXfilterDrill 3 4 17 2 2" xfId="7824"/>
    <cellStyle name="SAPBEXfilterDrill 3 4 17 3" xfId="2539"/>
    <cellStyle name="SAPBEXfilterDrill 3 4 17 3 2" xfId="7823"/>
    <cellStyle name="SAPBEXfilterDrill 3 4 17 4" xfId="2540"/>
    <cellStyle name="SAPBEXfilterDrill 3 4 17 4 2" xfId="5566"/>
    <cellStyle name="SAPBEXfilterDrill 3 4 17 5" xfId="2541"/>
    <cellStyle name="SAPBEXfilterDrill 3 4 17 5 2" xfId="7822"/>
    <cellStyle name="SAPBEXfilterDrill 3 4 17 6" xfId="6455"/>
    <cellStyle name="SAPBEXfilterDrill 3 4 17 7" xfId="8936"/>
    <cellStyle name="SAPBEXfilterDrill 3 4 18" xfId="1365"/>
    <cellStyle name="SAPBEXfilterDrill 3 4 18 2" xfId="2542"/>
    <cellStyle name="SAPBEXfilterDrill 3 4 18 2 2" xfId="7821"/>
    <cellStyle name="SAPBEXfilterDrill 3 4 18 3" xfId="2543"/>
    <cellStyle name="SAPBEXfilterDrill 3 4 18 3 2" xfId="7820"/>
    <cellStyle name="SAPBEXfilterDrill 3 4 18 4" xfId="2544"/>
    <cellStyle name="SAPBEXfilterDrill 3 4 18 4 2" xfId="7819"/>
    <cellStyle name="SAPBEXfilterDrill 3 4 18 5" xfId="2545"/>
    <cellStyle name="SAPBEXfilterDrill 3 4 18 5 2" xfId="7818"/>
    <cellStyle name="SAPBEXfilterDrill 3 4 18 6" xfId="6424"/>
    <cellStyle name="SAPBEXfilterDrill 3 4 18 7" xfId="8965"/>
    <cellStyle name="SAPBEXfilterDrill 3 4 19" xfId="1475"/>
    <cellStyle name="SAPBEXfilterDrill 3 4 19 2" xfId="2546"/>
    <cellStyle name="SAPBEXfilterDrill 3 4 19 2 2" xfId="7817"/>
    <cellStyle name="SAPBEXfilterDrill 3 4 19 3" xfId="2547"/>
    <cellStyle name="SAPBEXfilterDrill 3 4 19 3 2" xfId="7816"/>
    <cellStyle name="SAPBEXfilterDrill 3 4 19 4" xfId="2548"/>
    <cellStyle name="SAPBEXfilterDrill 3 4 19 4 2" xfId="7815"/>
    <cellStyle name="SAPBEXfilterDrill 3 4 19 5" xfId="2549"/>
    <cellStyle name="SAPBEXfilterDrill 3 4 19 5 2" xfId="7814"/>
    <cellStyle name="SAPBEXfilterDrill 3 4 19 6" xfId="6534"/>
    <cellStyle name="SAPBEXfilterDrill 3 4 19 7" xfId="8864"/>
    <cellStyle name="SAPBEXfilterDrill 3 4 2" xfId="616"/>
    <cellStyle name="SAPBEXfilterDrill 3 4 2 2" xfId="2550"/>
    <cellStyle name="SAPBEXfilterDrill 3 4 2 2 2" xfId="7813"/>
    <cellStyle name="SAPBEXfilterDrill 3 4 2 3" xfId="2551"/>
    <cellStyle name="SAPBEXfilterDrill 3 4 2 3 2" xfId="7812"/>
    <cellStyle name="SAPBEXfilterDrill 3 4 2 4" xfId="9699"/>
    <cellStyle name="SAPBEXfilterDrill 3 4 20" xfId="1513"/>
    <cellStyle name="SAPBEXfilterDrill 3 4 20 2" xfId="2552"/>
    <cellStyle name="SAPBEXfilterDrill 3 4 20 2 2" xfId="7811"/>
    <cellStyle name="SAPBEXfilterDrill 3 4 20 3" xfId="2553"/>
    <cellStyle name="SAPBEXfilterDrill 3 4 20 3 2" xfId="7810"/>
    <cellStyle name="SAPBEXfilterDrill 3 4 20 4" xfId="2554"/>
    <cellStyle name="SAPBEXfilterDrill 3 4 20 4 2" xfId="7809"/>
    <cellStyle name="SAPBEXfilterDrill 3 4 20 5" xfId="2555"/>
    <cellStyle name="SAPBEXfilterDrill 3 4 20 5 2" xfId="7808"/>
    <cellStyle name="SAPBEXfilterDrill 3 4 20 6" xfId="6572"/>
    <cellStyle name="SAPBEXfilterDrill 3 4 20 7" xfId="8827"/>
    <cellStyle name="SAPBEXfilterDrill 3 4 21" xfId="770"/>
    <cellStyle name="SAPBEXfilterDrill 3 4 21 2" xfId="2556"/>
    <cellStyle name="SAPBEXfilterDrill 3 4 21 2 2" xfId="7807"/>
    <cellStyle name="SAPBEXfilterDrill 3 4 21 3" xfId="2557"/>
    <cellStyle name="SAPBEXfilterDrill 3 4 21 3 2" xfId="7806"/>
    <cellStyle name="SAPBEXfilterDrill 3 4 21 4" xfId="2558"/>
    <cellStyle name="SAPBEXfilterDrill 3 4 21 4 2" xfId="7805"/>
    <cellStyle name="SAPBEXfilterDrill 3 4 21 5" xfId="5829"/>
    <cellStyle name="SAPBEXfilterDrill 3 4 21 6" xfId="9547"/>
    <cellStyle name="SAPBEXfilterDrill 3 4 3" xfId="971"/>
    <cellStyle name="SAPBEXfilterDrill 3 4 3 2" xfId="2559"/>
    <cellStyle name="SAPBEXfilterDrill 3 4 3 2 2" xfId="7804"/>
    <cellStyle name="SAPBEXfilterDrill 3 4 3 3" xfId="2560"/>
    <cellStyle name="SAPBEXfilterDrill 3 4 3 3 2" xfId="7803"/>
    <cellStyle name="SAPBEXfilterDrill 3 4 3 4" xfId="2561"/>
    <cellStyle name="SAPBEXfilterDrill 3 4 3 4 2" xfId="7802"/>
    <cellStyle name="SAPBEXfilterDrill 3 4 3 5" xfId="2562"/>
    <cellStyle name="SAPBEXfilterDrill 3 4 3 5 2" xfId="7801"/>
    <cellStyle name="SAPBEXfilterDrill 3 4 3 6" xfId="6030"/>
    <cellStyle name="SAPBEXfilterDrill 3 4 3 7" xfId="9351"/>
    <cellStyle name="SAPBEXfilterDrill 3 4 4" xfId="933"/>
    <cellStyle name="SAPBEXfilterDrill 3 4 4 2" xfId="2563"/>
    <cellStyle name="SAPBEXfilterDrill 3 4 4 2 2" xfId="7800"/>
    <cellStyle name="SAPBEXfilterDrill 3 4 4 3" xfId="2564"/>
    <cellStyle name="SAPBEXfilterDrill 3 4 4 3 2" xfId="7799"/>
    <cellStyle name="SAPBEXfilterDrill 3 4 4 4" xfId="2565"/>
    <cellStyle name="SAPBEXfilterDrill 3 4 4 4 2" xfId="7798"/>
    <cellStyle name="SAPBEXfilterDrill 3 4 4 5" xfId="2566"/>
    <cellStyle name="SAPBEXfilterDrill 3 4 4 5 2" xfId="7797"/>
    <cellStyle name="SAPBEXfilterDrill 3 4 4 6" xfId="5992"/>
    <cellStyle name="SAPBEXfilterDrill 3 4 4 7" xfId="9388"/>
    <cellStyle name="SAPBEXfilterDrill 3 4 5" xfId="657"/>
    <cellStyle name="SAPBEXfilterDrill 3 4 5 2" xfId="2567"/>
    <cellStyle name="SAPBEXfilterDrill 3 4 5 2 2" xfId="7796"/>
    <cellStyle name="SAPBEXfilterDrill 3 4 5 3" xfId="2568"/>
    <cellStyle name="SAPBEXfilterDrill 3 4 5 3 2" xfId="7795"/>
    <cellStyle name="SAPBEXfilterDrill 3 4 5 4" xfId="2569"/>
    <cellStyle name="SAPBEXfilterDrill 3 4 5 4 2" xfId="7794"/>
    <cellStyle name="SAPBEXfilterDrill 3 4 5 5" xfId="2570"/>
    <cellStyle name="SAPBEXfilterDrill 3 4 5 5 2" xfId="7793"/>
    <cellStyle name="SAPBEXfilterDrill 3 4 5 6" xfId="5716"/>
    <cellStyle name="SAPBEXfilterDrill 3 4 5 7" xfId="9659"/>
    <cellStyle name="SAPBEXfilterDrill 3 4 6" xfId="1076"/>
    <cellStyle name="SAPBEXfilterDrill 3 4 6 2" xfId="2571"/>
    <cellStyle name="SAPBEXfilterDrill 3 4 6 2 2" xfId="7792"/>
    <cellStyle name="SAPBEXfilterDrill 3 4 6 3" xfId="2572"/>
    <cellStyle name="SAPBEXfilterDrill 3 4 6 3 2" xfId="7791"/>
    <cellStyle name="SAPBEXfilterDrill 3 4 6 4" xfId="2573"/>
    <cellStyle name="SAPBEXfilterDrill 3 4 6 4 2" xfId="7790"/>
    <cellStyle name="SAPBEXfilterDrill 3 4 6 5" xfId="2574"/>
    <cellStyle name="SAPBEXfilterDrill 3 4 6 5 2" xfId="7789"/>
    <cellStyle name="SAPBEXfilterDrill 3 4 6 6" xfId="6135"/>
    <cellStyle name="SAPBEXfilterDrill 3 4 6 7" xfId="9248"/>
    <cellStyle name="SAPBEXfilterDrill 3 4 7" xfId="910"/>
    <cellStyle name="SAPBEXfilterDrill 3 4 7 2" xfId="2575"/>
    <cellStyle name="SAPBEXfilterDrill 3 4 7 2 2" xfId="7788"/>
    <cellStyle name="SAPBEXfilterDrill 3 4 7 3" xfId="2576"/>
    <cellStyle name="SAPBEXfilterDrill 3 4 7 3 2" xfId="7787"/>
    <cellStyle name="SAPBEXfilterDrill 3 4 7 4" xfId="2577"/>
    <cellStyle name="SAPBEXfilterDrill 3 4 7 4 2" xfId="7786"/>
    <cellStyle name="SAPBEXfilterDrill 3 4 7 5" xfId="2578"/>
    <cellStyle name="SAPBEXfilterDrill 3 4 7 5 2" xfId="7785"/>
    <cellStyle name="SAPBEXfilterDrill 3 4 7 6" xfId="5969"/>
    <cellStyle name="SAPBEXfilterDrill 3 4 7 7" xfId="9411"/>
    <cellStyle name="SAPBEXfilterDrill 3 4 8" xfId="626"/>
    <cellStyle name="SAPBEXfilterDrill 3 4 8 2" xfId="2579"/>
    <cellStyle name="SAPBEXfilterDrill 3 4 8 2 2" xfId="7784"/>
    <cellStyle name="SAPBEXfilterDrill 3 4 8 3" xfId="2580"/>
    <cellStyle name="SAPBEXfilterDrill 3 4 8 3 2" xfId="7783"/>
    <cellStyle name="SAPBEXfilterDrill 3 4 8 4" xfId="2581"/>
    <cellStyle name="SAPBEXfilterDrill 3 4 8 4 2" xfId="7782"/>
    <cellStyle name="SAPBEXfilterDrill 3 4 8 5" xfId="2582"/>
    <cellStyle name="SAPBEXfilterDrill 3 4 8 5 2" xfId="7781"/>
    <cellStyle name="SAPBEXfilterDrill 3 4 8 6" xfId="5685"/>
    <cellStyle name="SAPBEXfilterDrill 3 4 8 7" xfId="9689"/>
    <cellStyle name="SAPBEXfilterDrill 3 4 9" xfId="1101"/>
    <cellStyle name="SAPBEXfilterDrill 3 4 9 2" xfId="2583"/>
    <cellStyle name="SAPBEXfilterDrill 3 4 9 2 2" xfId="7780"/>
    <cellStyle name="SAPBEXfilterDrill 3 4 9 3" xfId="2584"/>
    <cellStyle name="SAPBEXfilterDrill 3 4 9 3 2" xfId="7779"/>
    <cellStyle name="SAPBEXfilterDrill 3 4 9 4" xfId="2585"/>
    <cellStyle name="SAPBEXfilterDrill 3 4 9 4 2" xfId="7778"/>
    <cellStyle name="SAPBEXfilterDrill 3 4 9 5" xfId="2586"/>
    <cellStyle name="SAPBEXfilterDrill 3 4 9 5 2" xfId="7777"/>
    <cellStyle name="SAPBEXfilterDrill 3 4 9 6" xfId="6160"/>
    <cellStyle name="SAPBEXfilterDrill 3 4 9 7" xfId="9224"/>
    <cellStyle name="SAPBEXfilterDrill 3 5" xfId="571"/>
    <cellStyle name="SAPBEXfilterDrill 3 5 10" xfId="1199"/>
    <cellStyle name="SAPBEXfilterDrill 3 5 10 2" xfId="2587"/>
    <cellStyle name="SAPBEXfilterDrill 3 5 10 2 2" xfId="7776"/>
    <cellStyle name="SAPBEXfilterDrill 3 5 10 3" xfId="2588"/>
    <cellStyle name="SAPBEXfilterDrill 3 5 10 3 2" xfId="7775"/>
    <cellStyle name="SAPBEXfilterDrill 3 5 10 4" xfId="2589"/>
    <cellStyle name="SAPBEXfilterDrill 3 5 10 4 2" xfId="7774"/>
    <cellStyle name="SAPBEXfilterDrill 3 5 10 5" xfId="2590"/>
    <cellStyle name="SAPBEXfilterDrill 3 5 10 5 2" xfId="7773"/>
    <cellStyle name="SAPBEXfilterDrill 3 5 10 6" xfId="6258"/>
    <cellStyle name="SAPBEXfilterDrill 3 5 10 7" xfId="9127"/>
    <cellStyle name="SAPBEXfilterDrill 3 5 11" xfId="699"/>
    <cellStyle name="SAPBEXfilterDrill 3 5 11 2" xfId="2591"/>
    <cellStyle name="SAPBEXfilterDrill 3 5 11 2 2" xfId="7772"/>
    <cellStyle name="SAPBEXfilterDrill 3 5 11 3" xfId="2592"/>
    <cellStyle name="SAPBEXfilterDrill 3 5 11 3 2" xfId="7771"/>
    <cellStyle name="SAPBEXfilterDrill 3 5 11 4" xfId="2593"/>
    <cellStyle name="SAPBEXfilterDrill 3 5 11 4 2" xfId="7770"/>
    <cellStyle name="SAPBEXfilterDrill 3 5 11 5" xfId="2594"/>
    <cellStyle name="SAPBEXfilterDrill 3 5 11 5 2" xfId="7769"/>
    <cellStyle name="SAPBEXfilterDrill 3 5 11 6" xfId="5758"/>
    <cellStyle name="SAPBEXfilterDrill 3 5 11 7" xfId="9617"/>
    <cellStyle name="SAPBEXfilterDrill 3 5 12" xfId="1269"/>
    <cellStyle name="SAPBEXfilterDrill 3 5 12 2" xfId="2595"/>
    <cellStyle name="SAPBEXfilterDrill 3 5 12 2 2" xfId="7768"/>
    <cellStyle name="SAPBEXfilterDrill 3 5 12 3" xfId="2596"/>
    <cellStyle name="SAPBEXfilterDrill 3 5 12 3 2" xfId="7767"/>
    <cellStyle name="SAPBEXfilterDrill 3 5 12 4" xfId="2597"/>
    <cellStyle name="SAPBEXfilterDrill 3 5 12 4 2" xfId="7766"/>
    <cellStyle name="SAPBEXfilterDrill 3 5 12 5" xfId="2598"/>
    <cellStyle name="SAPBEXfilterDrill 3 5 12 5 2" xfId="7765"/>
    <cellStyle name="SAPBEXfilterDrill 3 5 12 6" xfId="6328"/>
    <cellStyle name="SAPBEXfilterDrill 3 5 12 7" xfId="9059"/>
    <cellStyle name="SAPBEXfilterDrill 3 5 13" xfId="1142"/>
    <cellStyle name="SAPBEXfilterDrill 3 5 13 2" xfId="2599"/>
    <cellStyle name="SAPBEXfilterDrill 3 5 13 2 2" xfId="7764"/>
    <cellStyle name="SAPBEXfilterDrill 3 5 13 3" xfId="2600"/>
    <cellStyle name="SAPBEXfilterDrill 3 5 13 3 2" xfId="7763"/>
    <cellStyle name="SAPBEXfilterDrill 3 5 13 4" xfId="2601"/>
    <cellStyle name="SAPBEXfilterDrill 3 5 13 4 2" xfId="7762"/>
    <cellStyle name="SAPBEXfilterDrill 3 5 13 5" xfId="2602"/>
    <cellStyle name="SAPBEXfilterDrill 3 5 13 5 2" xfId="7761"/>
    <cellStyle name="SAPBEXfilterDrill 3 5 13 6" xfId="6201"/>
    <cellStyle name="SAPBEXfilterDrill 3 5 13 7" xfId="9184"/>
    <cellStyle name="SAPBEXfilterDrill 3 5 14" xfId="1319"/>
    <cellStyle name="SAPBEXfilterDrill 3 5 14 2" xfId="2603"/>
    <cellStyle name="SAPBEXfilterDrill 3 5 14 2 2" xfId="7760"/>
    <cellStyle name="SAPBEXfilterDrill 3 5 14 3" xfId="2604"/>
    <cellStyle name="SAPBEXfilterDrill 3 5 14 3 2" xfId="7759"/>
    <cellStyle name="SAPBEXfilterDrill 3 5 14 4" xfId="2605"/>
    <cellStyle name="SAPBEXfilterDrill 3 5 14 4 2" xfId="7758"/>
    <cellStyle name="SAPBEXfilterDrill 3 5 14 5" xfId="2606"/>
    <cellStyle name="SAPBEXfilterDrill 3 5 14 5 2" xfId="7757"/>
    <cellStyle name="SAPBEXfilterDrill 3 5 14 6" xfId="6378"/>
    <cellStyle name="SAPBEXfilterDrill 3 5 14 7" xfId="9010"/>
    <cellStyle name="SAPBEXfilterDrill 3 5 15" xfId="764"/>
    <cellStyle name="SAPBEXfilterDrill 3 5 15 2" xfId="2607"/>
    <cellStyle name="SAPBEXfilterDrill 3 5 15 2 2" xfId="7756"/>
    <cellStyle name="SAPBEXfilterDrill 3 5 15 3" xfId="2608"/>
    <cellStyle name="SAPBEXfilterDrill 3 5 15 3 2" xfId="7755"/>
    <cellStyle name="SAPBEXfilterDrill 3 5 15 4" xfId="2609"/>
    <cellStyle name="SAPBEXfilterDrill 3 5 15 4 2" xfId="7754"/>
    <cellStyle name="SAPBEXfilterDrill 3 5 15 5" xfId="2610"/>
    <cellStyle name="SAPBEXfilterDrill 3 5 15 5 2" xfId="7753"/>
    <cellStyle name="SAPBEXfilterDrill 3 5 15 6" xfId="5823"/>
    <cellStyle name="SAPBEXfilterDrill 3 5 15 7" xfId="9553"/>
    <cellStyle name="SAPBEXfilterDrill 3 5 16" xfId="904"/>
    <cellStyle name="SAPBEXfilterDrill 3 5 16 2" xfId="2611"/>
    <cellStyle name="SAPBEXfilterDrill 3 5 16 2 2" xfId="7752"/>
    <cellStyle name="SAPBEXfilterDrill 3 5 16 3" xfId="2612"/>
    <cellStyle name="SAPBEXfilterDrill 3 5 16 3 2" xfId="7751"/>
    <cellStyle name="SAPBEXfilterDrill 3 5 16 4" xfId="2613"/>
    <cellStyle name="SAPBEXfilterDrill 3 5 16 4 2" xfId="7750"/>
    <cellStyle name="SAPBEXfilterDrill 3 5 16 5" xfId="2614"/>
    <cellStyle name="SAPBEXfilterDrill 3 5 16 5 2" xfId="7749"/>
    <cellStyle name="SAPBEXfilterDrill 3 5 16 6" xfId="5963"/>
    <cellStyle name="SAPBEXfilterDrill 3 5 16 7" xfId="9417"/>
    <cellStyle name="SAPBEXfilterDrill 3 5 17" xfId="896"/>
    <cellStyle name="SAPBEXfilterDrill 3 5 17 2" xfId="2615"/>
    <cellStyle name="SAPBEXfilterDrill 3 5 17 2 2" xfId="7748"/>
    <cellStyle name="SAPBEXfilterDrill 3 5 17 3" xfId="2616"/>
    <cellStyle name="SAPBEXfilterDrill 3 5 17 3 2" xfId="7747"/>
    <cellStyle name="SAPBEXfilterDrill 3 5 17 4" xfId="2617"/>
    <cellStyle name="SAPBEXfilterDrill 3 5 17 4 2" xfId="7746"/>
    <cellStyle name="SAPBEXfilterDrill 3 5 17 5" xfId="2618"/>
    <cellStyle name="SAPBEXfilterDrill 3 5 17 5 2" xfId="7745"/>
    <cellStyle name="SAPBEXfilterDrill 3 5 17 6" xfId="5955"/>
    <cellStyle name="SAPBEXfilterDrill 3 5 17 7" xfId="5652"/>
    <cellStyle name="SAPBEXfilterDrill 3 5 18" xfId="715"/>
    <cellStyle name="SAPBEXfilterDrill 3 5 18 2" xfId="2619"/>
    <cellStyle name="SAPBEXfilterDrill 3 5 18 2 2" xfId="7744"/>
    <cellStyle name="SAPBEXfilterDrill 3 5 18 3" xfId="2620"/>
    <cellStyle name="SAPBEXfilterDrill 3 5 18 3 2" xfId="7743"/>
    <cellStyle name="SAPBEXfilterDrill 3 5 18 4" xfId="2621"/>
    <cellStyle name="SAPBEXfilterDrill 3 5 18 4 2" xfId="7742"/>
    <cellStyle name="SAPBEXfilterDrill 3 5 18 5" xfId="2622"/>
    <cellStyle name="SAPBEXfilterDrill 3 5 18 5 2" xfId="7741"/>
    <cellStyle name="SAPBEXfilterDrill 3 5 18 6" xfId="5774"/>
    <cellStyle name="SAPBEXfilterDrill 3 5 18 7" xfId="9601"/>
    <cellStyle name="SAPBEXfilterDrill 3 5 19" xfId="872"/>
    <cellStyle name="SAPBEXfilterDrill 3 5 19 2" xfId="2623"/>
    <cellStyle name="SAPBEXfilterDrill 3 5 19 2 2" xfId="7740"/>
    <cellStyle name="SAPBEXfilterDrill 3 5 19 3" xfId="2624"/>
    <cellStyle name="SAPBEXfilterDrill 3 5 19 3 2" xfId="7739"/>
    <cellStyle name="SAPBEXfilterDrill 3 5 19 4" xfId="2625"/>
    <cellStyle name="SAPBEXfilterDrill 3 5 19 4 2" xfId="7738"/>
    <cellStyle name="SAPBEXfilterDrill 3 5 19 5" xfId="2626"/>
    <cellStyle name="SAPBEXfilterDrill 3 5 19 5 2" xfId="7737"/>
    <cellStyle name="SAPBEXfilterDrill 3 5 19 6" xfId="5931"/>
    <cellStyle name="SAPBEXfilterDrill 3 5 19 7" xfId="9448"/>
    <cellStyle name="SAPBEXfilterDrill 3 5 2" xfId="618"/>
    <cellStyle name="SAPBEXfilterDrill 3 5 2 2" xfId="2627"/>
    <cellStyle name="SAPBEXfilterDrill 3 5 2 2 2" xfId="7736"/>
    <cellStyle name="SAPBEXfilterDrill 3 5 2 3" xfId="2628"/>
    <cellStyle name="SAPBEXfilterDrill 3 5 2 3 2" xfId="7735"/>
    <cellStyle name="SAPBEXfilterDrill 3 5 2 4" xfId="9697"/>
    <cellStyle name="SAPBEXfilterDrill 3 5 20" xfId="1519"/>
    <cellStyle name="SAPBEXfilterDrill 3 5 20 2" xfId="2629"/>
    <cellStyle name="SAPBEXfilterDrill 3 5 20 2 2" xfId="7734"/>
    <cellStyle name="SAPBEXfilterDrill 3 5 20 3" xfId="2630"/>
    <cellStyle name="SAPBEXfilterDrill 3 5 20 3 2" xfId="7733"/>
    <cellStyle name="SAPBEXfilterDrill 3 5 20 4" xfId="2631"/>
    <cellStyle name="SAPBEXfilterDrill 3 5 20 4 2" xfId="7732"/>
    <cellStyle name="SAPBEXfilterDrill 3 5 20 5" xfId="2632"/>
    <cellStyle name="SAPBEXfilterDrill 3 5 20 5 2" xfId="7731"/>
    <cellStyle name="SAPBEXfilterDrill 3 5 20 6" xfId="6578"/>
    <cellStyle name="SAPBEXfilterDrill 3 5 20 7" xfId="8821"/>
    <cellStyle name="SAPBEXfilterDrill 3 5 21" xfId="1501"/>
    <cellStyle name="SAPBEXfilterDrill 3 5 21 2" xfId="2633"/>
    <cellStyle name="SAPBEXfilterDrill 3 5 21 2 2" xfId="7730"/>
    <cellStyle name="SAPBEXfilterDrill 3 5 21 3" xfId="2634"/>
    <cellStyle name="SAPBEXfilterDrill 3 5 21 3 2" xfId="7729"/>
    <cellStyle name="SAPBEXfilterDrill 3 5 21 4" xfId="2635"/>
    <cellStyle name="SAPBEXfilterDrill 3 5 21 4 2" xfId="7728"/>
    <cellStyle name="SAPBEXfilterDrill 3 5 21 5" xfId="6560"/>
    <cellStyle name="SAPBEXfilterDrill 3 5 21 6" xfId="8838"/>
    <cellStyle name="SAPBEXfilterDrill 3 5 3" xfId="958"/>
    <cellStyle name="SAPBEXfilterDrill 3 5 3 2" xfId="2636"/>
    <cellStyle name="SAPBEXfilterDrill 3 5 3 2 2" xfId="7727"/>
    <cellStyle name="SAPBEXfilterDrill 3 5 3 3" xfId="2637"/>
    <cellStyle name="SAPBEXfilterDrill 3 5 3 3 2" xfId="7726"/>
    <cellStyle name="SAPBEXfilterDrill 3 5 3 4" xfId="2638"/>
    <cellStyle name="SAPBEXfilterDrill 3 5 3 4 2" xfId="7725"/>
    <cellStyle name="SAPBEXfilterDrill 3 5 3 5" xfId="2639"/>
    <cellStyle name="SAPBEXfilterDrill 3 5 3 5 2" xfId="7724"/>
    <cellStyle name="SAPBEXfilterDrill 3 5 3 6" xfId="6017"/>
    <cellStyle name="SAPBEXfilterDrill 3 5 3 7" xfId="9364"/>
    <cellStyle name="SAPBEXfilterDrill 3 5 4" xfId="1005"/>
    <cellStyle name="SAPBEXfilterDrill 3 5 4 2" xfId="2640"/>
    <cellStyle name="SAPBEXfilterDrill 3 5 4 2 2" xfId="7723"/>
    <cellStyle name="SAPBEXfilterDrill 3 5 4 3" xfId="2641"/>
    <cellStyle name="SAPBEXfilterDrill 3 5 4 3 2" xfId="5654"/>
    <cellStyle name="SAPBEXfilterDrill 3 5 4 4" xfId="2642"/>
    <cellStyle name="SAPBEXfilterDrill 3 5 4 4 2" xfId="7722"/>
    <cellStyle name="SAPBEXfilterDrill 3 5 4 5" xfId="2643"/>
    <cellStyle name="SAPBEXfilterDrill 3 5 4 5 2" xfId="7721"/>
    <cellStyle name="SAPBEXfilterDrill 3 5 4 6" xfId="6064"/>
    <cellStyle name="SAPBEXfilterDrill 3 5 4 7" xfId="9318"/>
    <cellStyle name="SAPBEXfilterDrill 3 5 5" xfId="887"/>
    <cellStyle name="SAPBEXfilterDrill 3 5 5 2" xfId="2644"/>
    <cellStyle name="SAPBEXfilterDrill 3 5 5 2 2" xfId="7720"/>
    <cellStyle name="SAPBEXfilterDrill 3 5 5 3" xfId="2645"/>
    <cellStyle name="SAPBEXfilterDrill 3 5 5 3 2" xfId="7719"/>
    <cellStyle name="SAPBEXfilterDrill 3 5 5 4" xfId="2646"/>
    <cellStyle name="SAPBEXfilterDrill 3 5 5 4 2" xfId="7718"/>
    <cellStyle name="SAPBEXfilterDrill 3 5 5 5" xfId="2647"/>
    <cellStyle name="SAPBEXfilterDrill 3 5 5 5 2" xfId="7717"/>
    <cellStyle name="SAPBEXfilterDrill 3 5 5 6" xfId="5946"/>
    <cellStyle name="SAPBEXfilterDrill 3 5 5 7" xfId="9433"/>
    <cellStyle name="SAPBEXfilterDrill 3 5 6" xfId="889"/>
    <cellStyle name="SAPBEXfilterDrill 3 5 6 2" xfId="2648"/>
    <cellStyle name="SAPBEXfilterDrill 3 5 6 2 2" xfId="7716"/>
    <cellStyle name="SAPBEXfilterDrill 3 5 6 3" xfId="2649"/>
    <cellStyle name="SAPBEXfilterDrill 3 5 6 3 2" xfId="7715"/>
    <cellStyle name="SAPBEXfilterDrill 3 5 6 4" xfId="2650"/>
    <cellStyle name="SAPBEXfilterDrill 3 5 6 4 2" xfId="7714"/>
    <cellStyle name="SAPBEXfilterDrill 3 5 6 5" xfId="2651"/>
    <cellStyle name="SAPBEXfilterDrill 3 5 6 5 2" xfId="7713"/>
    <cellStyle name="SAPBEXfilterDrill 3 5 6 6" xfId="5948"/>
    <cellStyle name="SAPBEXfilterDrill 3 5 6 7" xfId="9431"/>
    <cellStyle name="SAPBEXfilterDrill 3 5 7" xfId="684"/>
    <cellStyle name="SAPBEXfilterDrill 3 5 7 2" xfId="2652"/>
    <cellStyle name="SAPBEXfilterDrill 3 5 7 2 2" xfId="7712"/>
    <cellStyle name="SAPBEXfilterDrill 3 5 7 3" xfId="2653"/>
    <cellStyle name="SAPBEXfilterDrill 3 5 7 3 2" xfId="7711"/>
    <cellStyle name="SAPBEXfilterDrill 3 5 7 4" xfId="2654"/>
    <cellStyle name="SAPBEXfilterDrill 3 5 7 4 2" xfId="7710"/>
    <cellStyle name="SAPBEXfilterDrill 3 5 7 5" xfId="2655"/>
    <cellStyle name="SAPBEXfilterDrill 3 5 7 5 2" xfId="7709"/>
    <cellStyle name="SAPBEXfilterDrill 3 5 7 6" xfId="5743"/>
    <cellStyle name="SAPBEXfilterDrill 3 5 7 7" xfId="9632"/>
    <cellStyle name="SAPBEXfilterDrill 3 5 8" xfId="881"/>
    <cellStyle name="SAPBEXfilterDrill 3 5 8 2" xfId="2656"/>
    <cellStyle name="SAPBEXfilterDrill 3 5 8 2 2" xfId="7708"/>
    <cellStyle name="SAPBEXfilterDrill 3 5 8 3" xfId="2657"/>
    <cellStyle name="SAPBEXfilterDrill 3 5 8 3 2" xfId="7707"/>
    <cellStyle name="SAPBEXfilterDrill 3 5 8 4" xfId="2658"/>
    <cellStyle name="SAPBEXfilterDrill 3 5 8 4 2" xfId="7706"/>
    <cellStyle name="SAPBEXfilterDrill 3 5 8 5" xfId="2659"/>
    <cellStyle name="SAPBEXfilterDrill 3 5 8 5 2" xfId="7705"/>
    <cellStyle name="SAPBEXfilterDrill 3 5 8 6" xfId="5940"/>
    <cellStyle name="SAPBEXfilterDrill 3 5 8 7" xfId="9439"/>
    <cellStyle name="SAPBEXfilterDrill 3 5 9" xfId="1102"/>
    <cellStyle name="SAPBEXfilterDrill 3 5 9 2" xfId="2660"/>
    <cellStyle name="SAPBEXfilterDrill 3 5 9 2 2" xfId="7704"/>
    <cellStyle name="SAPBEXfilterDrill 3 5 9 3" xfId="2661"/>
    <cellStyle name="SAPBEXfilterDrill 3 5 9 3 2" xfId="7703"/>
    <cellStyle name="SAPBEXfilterDrill 3 5 9 4" xfId="2662"/>
    <cellStyle name="SAPBEXfilterDrill 3 5 9 4 2" xfId="7702"/>
    <cellStyle name="SAPBEXfilterDrill 3 5 9 5" xfId="2663"/>
    <cellStyle name="SAPBEXfilterDrill 3 5 9 5 2" xfId="7701"/>
    <cellStyle name="SAPBEXfilterDrill 3 5 9 6" xfId="6161"/>
    <cellStyle name="SAPBEXfilterDrill 3 5 9 7" xfId="9223"/>
    <cellStyle name="SAPBEXfilterDrill 3 6" xfId="580"/>
    <cellStyle name="SAPBEXfilterDrill 3 6 10" xfId="1080"/>
    <cellStyle name="SAPBEXfilterDrill 3 6 10 2" xfId="2664"/>
    <cellStyle name="SAPBEXfilterDrill 3 6 10 2 2" xfId="7700"/>
    <cellStyle name="SAPBEXfilterDrill 3 6 10 3" xfId="2665"/>
    <cellStyle name="SAPBEXfilterDrill 3 6 10 3 2" xfId="7699"/>
    <cellStyle name="SAPBEXfilterDrill 3 6 10 4" xfId="2666"/>
    <cellStyle name="SAPBEXfilterDrill 3 6 10 4 2" xfId="7698"/>
    <cellStyle name="SAPBEXfilterDrill 3 6 10 5" xfId="2667"/>
    <cellStyle name="SAPBEXfilterDrill 3 6 10 5 2" xfId="7697"/>
    <cellStyle name="SAPBEXfilterDrill 3 6 10 6" xfId="6139"/>
    <cellStyle name="SAPBEXfilterDrill 3 6 10 7" xfId="9245"/>
    <cellStyle name="SAPBEXfilterDrill 3 6 11" xfId="1270"/>
    <cellStyle name="SAPBEXfilterDrill 3 6 11 2" xfId="2668"/>
    <cellStyle name="SAPBEXfilterDrill 3 6 11 2 2" xfId="7696"/>
    <cellStyle name="SAPBEXfilterDrill 3 6 11 3" xfId="2669"/>
    <cellStyle name="SAPBEXfilterDrill 3 6 11 3 2" xfId="7695"/>
    <cellStyle name="SAPBEXfilterDrill 3 6 11 4" xfId="2670"/>
    <cellStyle name="SAPBEXfilterDrill 3 6 11 4 2" xfId="7694"/>
    <cellStyle name="SAPBEXfilterDrill 3 6 11 5" xfId="2671"/>
    <cellStyle name="SAPBEXfilterDrill 3 6 11 5 2" xfId="7693"/>
    <cellStyle name="SAPBEXfilterDrill 3 6 11 6" xfId="6329"/>
    <cellStyle name="SAPBEXfilterDrill 3 6 11 7" xfId="9058"/>
    <cellStyle name="SAPBEXfilterDrill 3 6 12" xfId="1143"/>
    <cellStyle name="SAPBEXfilterDrill 3 6 12 2" xfId="2672"/>
    <cellStyle name="SAPBEXfilterDrill 3 6 12 2 2" xfId="7692"/>
    <cellStyle name="SAPBEXfilterDrill 3 6 12 3" xfId="2673"/>
    <cellStyle name="SAPBEXfilterDrill 3 6 12 3 2" xfId="7691"/>
    <cellStyle name="SAPBEXfilterDrill 3 6 12 4" xfId="2674"/>
    <cellStyle name="SAPBEXfilterDrill 3 6 12 4 2" xfId="7690"/>
    <cellStyle name="SAPBEXfilterDrill 3 6 12 5" xfId="2675"/>
    <cellStyle name="SAPBEXfilterDrill 3 6 12 5 2" xfId="7689"/>
    <cellStyle name="SAPBEXfilterDrill 3 6 12 6" xfId="6202"/>
    <cellStyle name="SAPBEXfilterDrill 3 6 12 7" xfId="9183"/>
    <cellStyle name="SAPBEXfilterDrill 3 6 13" xfId="1320"/>
    <cellStyle name="SAPBEXfilterDrill 3 6 13 2" xfId="2676"/>
    <cellStyle name="SAPBEXfilterDrill 3 6 13 2 2" xfId="7688"/>
    <cellStyle name="SAPBEXfilterDrill 3 6 13 3" xfId="2677"/>
    <cellStyle name="SAPBEXfilterDrill 3 6 13 3 2" xfId="7687"/>
    <cellStyle name="SAPBEXfilterDrill 3 6 13 4" xfId="2678"/>
    <cellStyle name="SAPBEXfilterDrill 3 6 13 4 2" xfId="7686"/>
    <cellStyle name="SAPBEXfilterDrill 3 6 13 5" xfId="2679"/>
    <cellStyle name="SAPBEXfilterDrill 3 6 13 5 2" xfId="5679"/>
    <cellStyle name="SAPBEXfilterDrill 3 6 13 6" xfId="6379"/>
    <cellStyle name="SAPBEXfilterDrill 3 6 13 7" xfId="9009"/>
    <cellStyle name="SAPBEXfilterDrill 3 6 14" xfId="1420"/>
    <cellStyle name="SAPBEXfilterDrill 3 6 14 2" xfId="2680"/>
    <cellStyle name="SAPBEXfilterDrill 3 6 14 2 2" xfId="7685"/>
    <cellStyle name="SAPBEXfilterDrill 3 6 14 3" xfId="2681"/>
    <cellStyle name="SAPBEXfilterDrill 3 6 14 3 2" xfId="7684"/>
    <cellStyle name="SAPBEXfilterDrill 3 6 14 4" xfId="2682"/>
    <cellStyle name="SAPBEXfilterDrill 3 6 14 4 2" xfId="7683"/>
    <cellStyle name="SAPBEXfilterDrill 3 6 14 5" xfId="2683"/>
    <cellStyle name="SAPBEXfilterDrill 3 6 14 5 2" xfId="7682"/>
    <cellStyle name="SAPBEXfilterDrill 3 6 14 6" xfId="6479"/>
    <cellStyle name="SAPBEXfilterDrill 3 6 14 7" xfId="8913"/>
    <cellStyle name="SAPBEXfilterDrill 3 6 15" xfId="1388"/>
    <cellStyle name="SAPBEXfilterDrill 3 6 15 2" xfId="2684"/>
    <cellStyle name="SAPBEXfilterDrill 3 6 15 2 2" xfId="7681"/>
    <cellStyle name="SAPBEXfilterDrill 3 6 15 3" xfId="2685"/>
    <cellStyle name="SAPBEXfilterDrill 3 6 15 3 2" xfId="7680"/>
    <cellStyle name="SAPBEXfilterDrill 3 6 15 4" xfId="2686"/>
    <cellStyle name="SAPBEXfilterDrill 3 6 15 4 2" xfId="7679"/>
    <cellStyle name="SAPBEXfilterDrill 3 6 15 5" xfId="2687"/>
    <cellStyle name="SAPBEXfilterDrill 3 6 15 5 2" xfId="7678"/>
    <cellStyle name="SAPBEXfilterDrill 3 6 15 6" xfId="6447"/>
    <cellStyle name="SAPBEXfilterDrill 3 6 15 7" xfId="8944"/>
    <cellStyle name="SAPBEXfilterDrill 3 6 16" xfId="1213"/>
    <cellStyle name="SAPBEXfilterDrill 3 6 16 2" xfId="2688"/>
    <cellStyle name="SAPBEXfilterDrill 3 6 16 2 2" xfId="7677"/>
    <cellStyle name="SAPBEXfilterDrill 3 6 16 3" xfId="2689"/>
    <cellStyle name="SAPBEXfilterDrill 3 6 16 3 2" xfId="7676"/>
    <cellStyle name="SAPBEXfilterDrill 3 6 16 4" xfId="2690"/>
    <cellStyle name="SAPBEXfilterDrill 3 6 16 4 2" xfId="7675"/>
    <cellStyle name="SAPBEXfilterDrill 3 6 16 5" xfId="2691"/>
    <cellStyle name="SAPBEXfilterDrill 3 6 16 5 2" xfId="7674"/>
    <cellStyle name="SAPBEXfilterDrill 3 6 16 6" xfId="6272"/>
    <cellStyle name="SAPBEXfilterDrill 3 6 16 7" xfId="9114"/>
    <cellStyle name="SAPBEXfilterDrill 3 6 17" xfId="1381"/>
    <cellStyle name="SAPBEXfilterDrill 3 6 17 2" xfId="2692"/>
    <cellStyle name="SAPBEXfilterDrill 3 6 17 2 2" xfId="7673"/>
    <cellStyle name="SAPBEXfilterDrill 3 6 17 3" xfId="2693"/>
    <cellStyle name="SAPBEXfilterDrill 3 6 17 3 2" xfId="7672"/>
    <cellStyle name="SAPBEXfilterDrill 3 6 17 4" xfId="2694"/>
    <cellStyle name="SAPBEXfilterDrill 3 6 17 4 2" xfId="7671"/>
    <cellStyle name="SAPBEXfilterDrill 3 6 17 5" xfId="2695"/>
    <cellStyle name="SAPBEXfilterDrill 3 6 17 5 2" xfId="7670"/>
    <cellStyle name="SAPBEXfilterDrill 3 6 17 6" xfId="6440"/>
    <cellStyle name="SAPBEXfilterDrill 3 6 17 7" xfId="8951"/>
    <cellStyle name="SAPBEXfilterDrill 3 6 18" xfId="1248"/>
    <cellStyle name="SAPBEXfilterDrill 3 6 18 2" xfId="2696"/>
    <cellStyle name="SAPBEXfilterDrill 3 6 18 2 2" xfId="7669"/>
    <cellStyle name="SAPBEXfilterDrill 3 6 18 3" xfId="2697"/>
    <cellStyle name="SAPBEXfilterDrill 3 6 18 3 2" xfId="7668"/>
    <cellStyle name="SAPBEXfilterDrill 3 6 18 4" xfId="2698"/>
    <cellStyle name="SAPBEXfilterDrill 3 6 18 4 2" xfId="7667"/>
    <cellStyle name="SAPBEXfilterDrill 3 6 18 5" xfId="2699"/>
    <cellStyle name="SAPBEXfilterDrill 3 6 18 5 2" xfId="7666"/>
    <cellStyle name="SAPBEXfilterDrill 3 6 18 6" xfId="6307"/>
    <cellStyle name="SAPBEXfilterDrill 3 6 18 7" xfId="9079"/>
    <cellStyle name="SAPBEXfilterDrill 3 6 19" xfId="1235"/>
    <cellStyle name="SAPBEXfilterDrill 3 6 19 2" xfId="2700"/>
    <cellStyle name="SAPBEXfilterDrill 3 6 19 2 2" xfId="7665"/>
    <cellStyle name="SAPBEXfilterDrill 3 6 19 3" xfId="2701"/>
    <cellStyle name="SAPBEXfilterDrill 3 6 19 3 2" xfId="7664"/>
    <cellStyle name="SAPBEXfilterDrill 3 6 19 4" xfId="2702"/>
    <cellStyle name="SAPBEXfilterDrill 3 6 19 4 2" xfId="7663"/>
    <cellStyle name="SAPBEXfilterDrill 3 6 19 5" xfId="2703"/>
    <cellStyle name="SAPBEXfilterDrill 3 6 19 5 2" xfId="7662"/>
    <cellStyle name="SAPBEXfilterDrill 3 6 19 6" xfId="6294"/>
    <cellStyle name="SAPBEXfilterDrill 3 6 19 7" xfId="9092"/>
    <cellStyle name="SAPBEXfilterDrill 3 6 2" xfId="930"/>
    <cellStyle name="SAPBEXfilterDrill 3 6 2 2" xfId="2704"/>
    <cellStyle name="SAPBEXfilterDrill 3 6 2 2 2" xfId="2705"/>
    <cellStyle name="SAPBEXfilterDrill 3 6 2 2 2 2" xfId="7660"/>
    <cellStyle name="SAPBEXfilterDrill 3 6 2 2 3" xfId="2706"/>
    <cellStyle name="SAPBEXfilterDrill 3 6 2 2 3 2" xfId="7659"/>
    <cellStyle name="SAPBEXfilterDrill 3 6 2 2 4" xfId="7661"/>
    <cellStyle name="SAPBEXfilterDrill 3 6 2 3" xfId="2707"/>
    <cellStyle name="SAPBEXfilterDrill 3 6 2 3 2" xfId="7658"/>
    <cellStyle name="SAPBEXfilterDrill 3 6 2 4" xfId="2708"/>
    <cellStyle name="SAPBEXfilterDrill 3 6 2 4 2" xfId="7657"/>
    <cellStyle name="SAPBEXfilterDrill 3 6 2 5" xfId="2709"/>
    <cellStyle name="SAPBEXfilterDrill 3 6 2 5 2" xfId="7656"/>
    <cellStyle name="SAPBEXfilterDrill 3 6 2 6" xfId="2710"/>
    <cellStyle name="SAPBEXfilterDrill 3 6 2 6 2" xfId="7655"/>
    <cellStyle name="SAPBEXfilterDrill 3 6 2 7" xfId="5989"/>
    <cellStyle name="SAPBEXfilterDrill 3 6 2 8" xfId="9391"/>
    <cellStyle name="SAPBEXfilterDrill 3 6 20" xfId="1521"/>
    <cellStyle name="SAPBEXfilterDrill 3 6 20 2" xfId="2711"/>
    <cellStyle name="SAPBEXfilterDrill 3 6 20 2 2" xfId="7654"/>
    <cellStyle name="SAPBEXfilterDrill 3 6 20 3" xfId="2712"/>
    <cellStyle name="SAPBEXfilterDrill 3 6 20 3 2" xfId="7653"/>
    <cellStyle name="SAPBEXfilterDrill 3 6 20 4" xfId="2713"/>
    <cellStyle name="SAPBEXfilterDrill 3 6 20 4 2" xfId="7652"/>
    <cellStyle name="SAPBEXfilterDrill 3 6 20 5" xfId="6580"/>
    <cellStyle name="SAPBEXfilterDrill 3 6 20 6" xfId="8819"/>
    <cellStyle name="SAPBEXfilterDrill 3 6 3" xfId="897"/>
    <cellStyle name="SAPBEXfilterDrill 3 6 3 2" xfId="2714"/>
    <cellStyle name="SAPBEXfilterDrill 3 6 3 2 2" xfId="7651"/>
    <cellStyle name="SAPBEXfilterDrill 3 6 3 3" xfId="2715"/>
    <cellStyle name="SAPBEXfilterDrill 3 6 3 3 2" xfId="7650"/>
    <cellStyle name="SAPBEXfilterDrill 3 6 3 4" xfId="2716"/>
    <cellStyle name="SAPBEXfilterDrill 3 6 3 4 2" xfId="7649"/>
    <cellStyle name="SAPBEXfilterDrill 3 6 3 5" xfId="2717"/>
    <cellStyle name="SAPBEXfilterDrill 3 6 3 5 2" xfId="7648"/>
    <cellStyle name="SAPBEXfilterDrill 3 6 3 6" xfId="5956"/>
    <cellStyle name="SAPBEXfilterDrill 3 6 3 7" xfId="9424"/>
    <cellStyle name="SAPBEXfilterDrill 3 6 4" xfId="868"/>
    <cellStyle name="SAPBEXfilterDrill 3 6 4 2" xfId="2718"/>
    <cellStyle name="SAPBEXfilterDrill 3 6 4 2 2" xfId="7647"/>
    <cellStyle name="SAPBEXfilterDrill 3 6 4 3" xfId="2719"/>
    <cellStyle name="SAPBEXfilterDrill 3 6 4 3 2" xfId="7646"/>
    <cellStyle name="SAPBEXfilterDrill 3 6 4 4" xfId="2720"/>
    <cellStyle name="SAPBEXfilterDrill 3 6 4 4 2" xfId="5647"/>
    <cellStyle name="SAPBEXfilterDrill 3 6 4 5" xfId="2721"/>
    <cellStyle name="SAPBEXfilterDrill 3 6 4 5 2" xfId="7645"/>
    <cellStyle name="SAPBEXfilterDrill 3 6 4 6" xfId="5927"/>
    <cellStyle name="SAPBEXfilterDrill 3 6 4 7" xfId="9452"/>
    <cellStyle name="SAPBEXfilterDrill 3 6 5" xfId="962"/>
    <cellStyle name="SAPBEXfilterDrill 3 6 5 2" xfId="2722"/>
    <cellStyle name="SAPBEXfilterDrill 3 6 5 2 2" xfId="7644"/>
    <cellStyle name="SAPBEXfilterDrill 3 6 5 3" xfId="2723"/>
    <cellStyle name="SAPBEXfilterDrill 3 6 5 3 2" xfId="7643"/>
    <cellStyle name="SAPBEXfilterDrill 3 6 5 4" xfId="2724"/>
    <cellStyle name="SAPBEXfilterDrill 3 6 5 4 2" xfId="7642"/>
    <cellStyle name="SAPBEXfilterDrill 3 6 5 5" xfId="2725"/>
    <cellStyle name="SAPBEXfilterDrill 3 6 5 5 2" xfId="7641"/>
    <cellStyle name="SAPBEXfilterDrill 3 6 5 6" xfId="6021"/>
    <cellStyle name="SAPBEXfilterDrill 3 6 5 7" xfId="9360"/>
    <cellStyle name="SAPBEXfilterDrill 3 6 6" xfId="833"/>
    <cellStyle name="SAPBEXfilterDrill 3 6 6 2" xfId="2726"/>
    <cellStyle name="SAPBEXfilterDrill 3 6 6 2 2" xfId="7640"/>
    <cellStyle name="SAPBEXfilterDrill 3 6 6 3" xfId="2727"/>
    <cellStyle name="SAPBEXfilterDrill 3 6 6 3 2" xfId="7639"/>
    <cellStyle name="SAPBEXfilterDrill 3 6 6 4" xfId="2728"/>
    <cellStyle name="SAPBEXfilterDrill 3 6 6 4 2" xfId="7638"/>
    <cellStyle name="SAPBEXfilterDrill 3 6 6 5" xfId="2729"/>
    <cellStyle name="SAPBEXfilterDrill 3 6 6 5 2" xfId="7637"/>
    <cellStyle name="SAPBEXfilterDrill 3 6 6 6" xfId="5892"/>
    <cellStyle name="SAPBEXfilterDrill 3 6 6 7" xfId="9486"/>
    <cellStyle name="SAPBEXfilterDrill 3 6 7" xfId="665"/>
    <cellStyle name="SAPBEXfilterDrill 3 6 7 2" xfId="2730"/>
    <cellStyle name="SAPBEXfilterDrill 3 6 7 2 2" xfId="7636"/>
    <cellStyle name="SAPBEXfilterDrill 3 6 7 3" xfId="2731"/>
    <cellStyle name="SAPBEXfilterDrill 3 6 7 3 2" xfId="7635"/>
    <cellStyle name="SAPBEXfilterDrill 3 6 7 4" xfId="2732"/>
    <cellStyle name="SAPBEXfilterDrill 3 6 7 4 2" xfId="7634"/>
    <cellStyle name="SAPBEXfilterDrill 3 6 7 5" xfId="2733"/>
    <cellStyle name="SAPBEXfilterDrill 3 6 7 5 2" xfId="7633"/>
    <cellStyle name="SAPBEXfilterDrill 3 6 7 6" xfId="5724"/>
    <cellStyle name="SAPBEXfilterDrill 3 6 7 7" xfId="9651"/>
    <cellStyle name="SAPBEXfilterDrill 3 6 8" xfId="1103"/>
    <cellStyle name="SAPBEXfilterDrill 3 6 8 2" xfId="2734"/>
    <cellStyle name="SAPBEXfilterDrill 3 6 8 2 2" xfId="7632"/>
    <cellStyle name="SAPBEXfilterDrill 3 6 8 3" xfId="2735"/>
    <cellStyle name="SAPBEXfilterDrill 3 6 8 3 2" xfId="7631"/>
    <cellStyle name="SAPBEXfilterDrill 3 6 8 4" xfId="2736"/>
    <cellStyle name="SAPBEXfilterDrill 3 6 8 4 2" xfId="7630"/>
    <cellStyle name="SAPBEXfilterDrill 3 6 8 5" xfId="2737"/>
    <cellStyle name="SAPBEXfilterDrill 3 6 8 5 2" xfId="7629"/>
    <cellStyle name="SAPBEXfilterDrill 3 6 8 6" xfId="6162"/>
    <cellStyle name="SAPBEXfilterDrill 3 6 8 7" xfId="9222"/>
    <cellStyle name="SAPBEXfilterDrill 3 6 9" xfId="1063"/>
    <cellStyle name="SAPBEXfilterDrill 3 6 9 2" xfId="2738"/>
    <cellStyle name="SAPBEXfilterDrill 3 6 9 2 2" xfId="7628"/>
    <cellStyle name="SAPBEXfilterDrill 3 6 9 3" xfId="2739"/>
    <cellStyle name="SAPBEXfilterDrill 3 6 9 3 2" xfId="7627"/>
    <cellStyle name="SAPBEXfilterDrill 3 6 9 4" xfId="2740"/>
    <cellStyle name="SAPBEXfilterDrill 3 6 9 4 2" xfId="7626"/>
    <cellStyle name="SAPBEXfilterDrill 3 6 9 5" xfId="2741"/>
    <cellStyle name="SAPBEXfilterDrill 3 6 9 5 2" xfId="7625"/>
    <cellStyle name="SAPBEXfilterDrill 3 6 9 6" xfId="6122"/>
    <cellStyle name="SAPBEXfilterDrill 3 6 9 7" xfId="9261"/>
    <cellStyle name="SAPBEXfilterDrill 3 7" xfId="696"/>
    <cellStyle name="SAPBEXfilterDrill 3 7 2" xfId="2742"/>
    <cellStyle name="SAPBEXfilterDrill 3 7 2 2" xfId="2743"/>
    <cellStyle name="SAPBEXfilterDrill 3 7 2 2 2" xfId="7623"/>
    <cellStyle name="SAPBEXfilterDrill 3 7 2 3" xfId="2744"/>
    <cellStyle name="SAPBEXfilterDrill 3 7 2 3 2" xfId="7622"/>
    <cellStyle name="SAPBEXfilterDrill 3 7 2 4" xfId="7624"/>
    <cellStyle name="SAPBEXfilterDrill 3 7 3" xfId="2745"/>
    <cellStyle name="SAPBEXfilterDrill 3 7 3 2" xfId="7621"/>
    <cellStyle name="SAPBEXfilterDrill 3 7 4" xfId="2746"/>
    <cellStyle name="SAPBEXfilterDrill 3 7 4 2" xfId="7620"/>
    <cellStyle name="SAPBEXfilterDrill 3 7 5" xfId="2747"/>
    <cellStyle name="SAPBEXfilterDrill 3 7 5 2" xfId="7619"/>
    <cellStyle name="SAPBEXfilterDrill 3 7 6" xfId="2748"/>
    <cellStyle name="SAPBEXfilterDrill 3 7 6 2" xfId="7618"/>
    <cellStyle name="SAPBEXfilterDrill 3 7 7" xfId="5755"/>
    <cellStyle name="SAPBEXfilterDrill 3 7 8" xfId="9620"/>
    <cellStyle name="SAPBEXfilterDrill 3 8" xfId="1010"/>
    <cellStyle name="SAPBEXfilterDrill 3 8 2" xfId="2749"/>
    <cellStyle name="SAPBEXfilterDrill 3 8 2 2" xfId="7617"/>
    <cellStyle name="SAPBEXfilterDrill 3 8 3" xfId="2750"/>
    <cellStyle name="SAPBEXfilterDrill 3 8 3 2" xfId="7616"/>
    <cellStyle name="SAPBEXfilterDrill 3 8 4" xfId="2751"/>
    <cellStyle name="SAPBEXfilterDrill 3 8 4 2" xfId="7615"/>
    <cellStyle name="SAPBEXfilterDrill 3 8 5" xfId="2752"/>
    <cellStyle name="SAPBEXfilterDrill 3 8 5 2" xfId="7614"/>
    <cellStyle name="SAPBEXfilterDrill 3 8 6" xfId="6069"/>
    <cellStyle name="SAPBEXfilterDrill 3 8 7" xfId="9313"/>
    <cellStyle name="SAPBEXfilterDrill 3 9" xfId="674"/>
    <cellStyle name="SAPBEXfilterDrill 3 9 2" xfId="2753"/>
    <cellStyle name="SAPBEXfilterDrill 3 9 2 2" xfId="7613"/>
    <cellStyle name="SAPBEXfilterDrill 3 9 3" xfId="2754"/>
    <cellStyle name="SAPBEXfilterDrill 3 9 3 2" xfId="7612"/>
    <cellStyle name="SAPBEXfilterDrill 3 9 4" xfId="2755"/>
    <cellStyle name="SAPBEXfilterDrill 3 9 4 2" xfId="7611"/>
    <cellStyle name="SAPBEXfilterDrill 3 9 5" xfId="2756"/>
    <cellStyle name="SAPBEXfilterDrill 3 9 5 2" xfId="7610"/>
    <cellStyle name="SAPBEXfilterDrill 3 9 6" xfId="5733"/>
    <cellStyle name="SAPBEXfilterDrill 3 9 7" xfId="9642"/>
    <cellStyle name="SAPBEXfilterDrill 30" xfId="802"/>
    <cellStyle name="SAPBEXfilterDrill 30 2" xfId="2757"/>
    <cellStyle name="SAPBEXfilterDrill 30 2 2" xfId="7609"/>
    <cellStyle name="SAPBEXfilterDrill 30 3" xfId="2758"/>
    <cellStyle name="SAPBEXfilterDrill 30 3 2" xfId="5677"/>
    <cellStyle name="SAPBEXfilterDrill 30 4" xfId="2759"/>
    <cellStyle name="SAPBEXfilterDrill 30 4 2" xfId="7608"/>
    <cellStyle name="SAPBEXfilterDrill 30 5" xfId="2760"/>
    <cellStyle name="SAPBEXfilterDrill 30 5 2" xfId="7607"/>
    <cellStyle name="SAPBEXfilterDrill 30 6" xfId="5861"/>
    <cellStyle name="SAPBEXfilterDrill 30 7" xfId="9516"/>
    <cellStyle name="SAPBEXfilterDrill 31" xfId="639"/>
    <cellStyle name="SAPBEXfilterDrill 31 2" xfId="2761"/>
    <cellStyle name="SAPBEXfilterDrill 31 2 2" xfId="7606"/>
    <cellStyle name="SAPBEXfilterDrill 31 3" xfId="2762"/>
    <cellStyle name="SAPBEXfilterDrill 31 3 2" xfId="7605"/>
    <cellStyle name="SAPBEXfilterDrill 31 4" xfId="2763"/>
    <cellStyle name="SAPBEXfilterDrill 31 4 2" xfId="7604"/>
    <cellStyle name="SAPBEXfilterDrill 31 5" xfId="5698"/>
    <cellStyle name="SAPBEXfilterDrill 31 6" xfId="9676"/>
    <cellStyle name="SAPBEXfilterDrill 4" xfId="408"/>
    <cellStyle name="SAPBEXfilterDrill 4 10" xfId="748"/>
    <cellStyle name="SAPBEXfilterDrill 4 10 2" xfId="2764"/>
    <cellStyle name="SAPBEXfilterDrill 4 10 2 2" xfId="7603"/>
    <cellStyle name="SAPBEXfilterDrill 4 10 3" xfId="2765"/>
    <cellStyle name="SAPBEXfilterDrill 4 10 3 2" xfId="7602"/>
    <cellStyle name="SAPBEXfilterDrill 4 10 4" xfId="2766"/>
    <cellStyle name="SAPBEXfilterDrill 4 10 4 2" xfId="7601"/>
    <cellStyle name="SAPBEXfilterDrill 4 10 5" xfId="2767"/>
    <cellStyle name="SAPBEXfilterDrill 4 10 5 2" xfId="7600"/>
    <cellStyle name="SAPBEXfilterDrill 4 10 6" xfId="5807"/>
    <cellStyle name="SAPBEXfilterDrill 4 10 7" xfId="9569"/>
    <cellStyle name="SAPBEXfilterDrill 4 11" xfId="765"/>
    <cellStyle name="SAPBEXfilterDrill 4 11 2" xfId="2768"/>
    <cellStyle name="SAPBEXfilterDrill 4 11 2 2" xfId="7599"/>
    <cellStyle name="SAPBEXfilterDrill 4 11 3" xfId="2769"/>
    <cellStyle name="SAPBEXfilterDrill 4 11 3 2" xfId="7598"/>
    <cellStyle name="SAPBEXfilterDrill 4 11 4" xfId="2770"/>
    <cellStyle name="SAPBEXfilterDrill 4 11 4 2" xfId="7597"/>
    <cellStyle name="SAPBEXfilterDrill 4 11 5" xfId="2771"/>
    <cellStyle name="SAPBEXfilterDrill 4 11 5 2" xfId="7596"/>
    <cellStyle name="SAPBEXfilterDrill 4 11 6" xfId="5824"/>
    <cellStyle name="SAPBEXfilterDrill 4 11 7" xfId="9552"/>
    <cellStyle name="SAPBEXfilterDrill 4 12" xfId="786"/>
    <cellStyle name="SAPBEXfilterDrill 4 12 2" xfId="2772"/>
    <cellStyle name="SAPBEXfilterDrill 4 12 2 2" xfId="7595"/>
    <cellStyle name="SAPBEXfilterDrill 4 12 3" xfId="2773"/>
    <cellStyle name="SAPBEXfilterDrill 4 12 3 2" xfId="7594"/>
    <cellStyle name="SAPBEXfilterDrill 4 12 4" xfId="2774"/>
    <cellStyle name="SAPBEXfilterDrill 4 12 4 2" xfId="7593"/>
    <cellStyle name="SAPBEXfilterDrill 4 12 5" xfId="2775"/>
    <cellStyle name="SAPBEXfilterDrill 4 12 5 2" xfId="7592"/>
    <cellStyle name="SAPBEXfilterDrill 4 12 6" xfId="5845"/>
    <cellStyle name="SAPBEXfilterDrill 4 12 7" xfId="9532"/>
    <cellStyle name="SAPBEXfilterDrill 4 13" xfId="1104"/>
    <cellStyle name="SAPBEXfilterDrill 4 13 2" xfId="2776"/>
    <cellStyle name="SAPBEXfilterDrill 4 13 2 2" xfId="7591"/>
    <cellStyle name="SAPBEXfilterDrill 4 13 3" xfId="2777"/>
    <cellStyle name="SAPBEXfilterDrill 4 13 3 2" xfId="7590"/>
    <cellStyle name="SAPBEXfilterDrill 4 13 4" xfId="2778"/>
    <cellStyle name="SAPBEXfilterDrill 4 13 4 2" xfId="7589"/>
    <cellStyle name="SAPBEXfilterDrill 4 13 5" xfId="2779"/>
    <cellStyle name="SAPBEXfilterDrill 4 13 5 2" xfId="7588"/>
    <cellStyle name="SAPBEXfilterDrill 4 13 6" xfId="6163"/>
    <cellStyle name="SAPBEXfilterDrill 4 13 7" xfId="9221"/>
    <cellStyle name="SAPBEXfilterDrill 4 14" xfId="1200"/>
    <cellStyle name="SAPBEXfilterDrill 4 14 2" xfId="2780"/>
    <cellStyle name="SAPBEXfilterDrill 4 14 2 2" xfId="7587"/>
    <cellStyle name="SAPBEXfilterDrill 4 14 3" xfId="2781"/>
    <cellStyle name="SAPBEXfilterDrill 4 14 3 2" xfId="7586"/>
    <cellStyle name="SAPBEXfilterDrill 4 14 4" xfId="2782"/>
    <cellStyle name="SAPBEXfilterDrill 4 14 4 2" xfId="7585"/>
    <cellStyle name="SAPBEXfilterDrill 4 14 5" xfId="2783"/>
    <cellStyle name="SAPBEXfilterDrill 4 14 5 2" xfId="7584"/>
    <cellStyle name="SAPBEXfilterDrill 4 14 6" xfId="6259"/>
    <cellStyle name="SAPBEXfilterDrill 4 14 7" xfId="9126"/>
    <cellStyle name="SAPBEXfilterDrill 4 15" xfId="688"/>
    <cellStyle name="SAPBEXfilterDrill 4 15 2" xfId="2784"/>
    <cellStyle name="SAPBEXfilterDrill 4 15 2 2" xfId="7583"/>
    <cellStyle name="SAPBEXfilterDrill 4 15 3" xfId="2785"/>
    <cellStyle name="SAPBEXfilterDrill 4 15 3 2" xfId="7582"/>
    <cellStyle name="SAPBEXfilterDrill 4 15 4" xfId="2786"/>
    <cellStyle name="SAPBEXfilterDrill 4 15 4 2" xfId="7581"/>
    <cellStyle name="SAPBEXfilterDrill 4 15 5" xfId="2787"/>
    <cellStyle name="SAPBEXfilterDrill 4 15 5 2" xfId="7580"/>
    <cellStyle name="SAPBEXfilterDrill 4 15 6" xfId="5747"/>
    <cellStyle name="SAPBEXfilterDrill 4 15 7" xfId="9628"/>
    <cellStyle name="SAPBEXfilterDrill 4 16" xfId="1271"/>
    <cellStyle name="SAPBEXfilterDrill 4 16 2" xfId="2788"/>
    <cellStyle name="SAPBEXfilterDrill 4 16 2 2" xfId="7579"/>
    <cellStyle name="SAPBEXfilterDrill 4 16 3" xfId="2789"/>
    <cellStyle name="SAPBEXfilterDrill 4 16 3 2" xfId="7578"/>
    <cellStyle name="SAPBEXfilterDrill 4 16 4" xfId="2790"/>
    <cellStyle name="SAPBEXfilterDrill 4 16 4 2" xfId="7577"/>
    <cellStyle name="SAPBEXfilterDrill 4 16 5" xfId="2791"/>
    <cellStyle name="SAPBEXfilterDrill 4 16 5 2" xfId="7576"/>
    <cellStyle name="SAPBEXfilterDrill 4 16 6" xfId="6330"/>
    <cellStyle name="SAPBEXfilterDrill 4 16 7" xfId="9057"/>
    <cellStyle name="SAPBEXfilterDrill 4 17" xfId="1144"/>
    <cellStyle name="SAPBEXfilterDrill 4 17 2" xfId="2792"/>
    <cellStyle name="SAPBEXfilterDrill 4 17 2 2" xfId="7575"/>
    <cellStyle name="SAPBEXfilterDrill 4 17 3" xfId="2793"/>
    <cellStyle name="SAPBEXfilterDrill 4 17 3 2" xfId="7574"/>
    <cellStyle name="SAPBEXfilterDrill 4 17 4" xfId="2794"/>
    <cellStyle name="SAPBEXfilterDrill 4 17 4 2" xfId="7573"/>
    <cellStyle name="SAPBEXfilterDrill 4 17 5" xfId="2795"/>
    <cellStyle name="SAPBEXfilterDrill 4 17 5 2" xfId="7572"/>
    <cellStyle name="SAPBEXfilterDrill 4 17 6" xfId="6203"/>
    <cellStyle name="SAPBEXfilterDrill 4 17 7" xfId="9182"/>
    <cellStyle name="SAPBEXfilterDrill 4 18" xfId="1321"/>
    <cellStyle name="SAPBEXfilterDrill 4 18 2" xfId="2796"/>
    <cellStyle name="SAPBEXfilterDrill 4 18 2 2" xfId="7571"/>
    <cellStyle name="SAPBEXfilterDrill 4 18 3" xfId="2797"/>
    <cellStyle name="SAPBEXfilterDrill 4 18 3 2" xfId="7570"/>
    <cellStyle name="SAPBEXfilterDrill 4 18 4" xfId="2798"/>
    <cellStyle name="SAPBEXfilterDrill 4 18 4 2" xfId="7569"/>
    <cellStyle name="SAPBEXfilterDrill 4 18 5" xfId="2799"/>
    <cellStyle name="SAPBEXfilterDrill 4 18 5 2" xfId="5645"/>
    <cellStyle name="SAPBEXfilterDrill 4 18 6" xfId="6380"/>
    <cellStyle name="SAPBEXfilterDrill 4 18 7" xfId="9008"/>
    <cellStyle name="SAPBEXfilterDrill 4 19" xfId="1250"/>
    <cellStyle name="SAPBEXfilterDrill 4 19 2" xfId="2800"/>
    <cellStyle name="SAPBEXfilterDrill 4 19 2 2" xfId="7568"/>
    <cellStyle name="SAPBEXfilterDrill 4 19 3" xfId="2801"/>
    <cellStyle name="SAPBEXfilterDrill 4 19 3 2" xfId="7567"/>
    <cellStyle name="SAPBEXfilterDrill 4 19 4" xfId="2802"/>
    <cellStyle name="SAPBEXfilterDrill 4 19 4 2" xfId="7566"/>
    <cellStyle name="SAPBEXfilterDrill 4 19 5" xfId="2803"/>
    <cellStyle name="SAPBEXfilterDrill 4 19 5 2" xfId="7565"/>
    <cellStyle name="SAPBEXfilterDrill 4 19 6" xfId="6309"/>
    <cellStyle name="SAPBEXfilterDrill 4 19 7" xfId="5669"/>
    <cellStyle name="SAPBEXfilterDrill 4 2" xfId="492"/>
    <cellStyle name="SAPBEXfilterDrill 4 2 10" xfId="658"/>
    <cellStyle name="SAPBEXfilterDrill 4 2 10 2" xfId="2804"/>
    <cellStyle name="SAPBEXfilterDrill 4 2 10 2 2" xfId="7564"/>
    <cellStyle name="SAPBEXfilterDrill 4 2 10 3" xfId="2805"/>
    <cellStyle name="SAPBEXfilterDrill 4 2 10 3 2" xfId="7563"/>
    <cellStyle name="SAPBEXfilterDrill 4 2 10 4" xfId="2806"/>
    <cellStyle name="SAPBEXfilterDrill 4 2 10 4 2" xfId="7562"/>
    <cellStyle name="SAPBEXfilterDrill 4 2 10 5" xfId="2807"/>
    <cellStyle name="SAPBEXfilterDrill 4 2 10 5 2" xfId="7561"/>
    <cellStyle name="SAPBEXfilterDrill 4 2 10 6" xfId="5717"/>
    <cellStyle name="SAPBEXfilterDrill 4 2 10 7" xfId="9658"/>
    <cellStyle name="SAPBEXfilterDrill 4 2 11" xfId="993"/>
    <cellStyle name="SAPBEXfilterDrill 4 2 11 2" xfId="2808"/>
    <cellStyle name="SAPBEXfilterDrill 4 2 11 2 2" xfId="7560"/>
    <cellStyle name="SAPBEXfilterDrill 4 2 11 3" xfId="2809"/>
    <cellStyle name="SAPBEXfilterDrill 4 2 11 3 2" xfId="7559"/>
    <cellStyle name="SAPBEXfilterDrill 4 2 11 4" xfId="2810"/>
    <cellStyle name="SAPBEXfilterDrill 4 2 11 4 2" xfId="7558"/>
    <cellStyle name="SAPBEXfilterDrill 4 2 11 5" xfId="2811"/>
    <cellStyle name="SAPBEXfilterDrill 4 2 11 5 2" xfId="7557"/>
    <cellStyle name="SAPBEXfilterDrill 4 2 11 6" xfId="6052"/>
    <cellStyle name="SAPBEXfilterDrill 4 2 11 7" xfId="9330"/>
    <cellStyle name="SAPBEXfilterDrill 4 2 12" xfId="1272"/>
    <cellStyle name="SAPBEXfilterDrill 4 2 12 2" xfId="2812"/>
    <cellStyle name="SAPBEXfilterDrill 4 2 12 2 2" xfId="7556"/>
    <cellStyle name="SAPBEXfilterDrill 4 2 12 3" xfId="2813"/>
    <cellStyle name="SAPBEXfilterDrill 4 2 12 3 2" xfId="7555"/>
    <cellStyle name="SAPBEXfilterDrill 4 2 12 4" xfId="2814"/>
    <cellStyle name="SAPBEXfilterDrill 4 2 12 4 2" xfId="7554"/>
    <cellStyle name="SAPBEXfilterDrill 4 2 12 5" xfId="2815"/>
    <cellStyle name="SAPBEXfilterDrill 4 2 12 5 2" xfId="7553"/>
    <cellStyle name="SAPBEXfilterDrill 4 2 12 6" xfId="6331"/>
    <cellStyle name="SAPBEXfilterDrill 4 2 12 7" xfId="9056"/>
    <cellStyle name="SAPBEXfilterDrill 4 2 13" xfId="1145"/>
    <cellStyle name="SAPBEXfilterDrill 4 2 13 2" xfId="2816"/>
    <cellStyle name="SAPBEXfilterDrill 4 2 13 2 2" xfId="7552"/>
    <cellStyle name="SAPBEXfilterDrill 4 2 13 3" xfId="2817"/>
    <cellStyle name="SAPBEXfilterDrill 4 2 13 3 2" xfId="7551"/>
    <cellStyle name="SAPBEXfilterDrill 4 2 13 4" xfId="2818"/>
    <cellStyle name="SAPBEXfilterDrill 4 2 13 4 2" xfId="7550"/>
    <cellStyle name="SAPBEXfilterDrill 4 2 13 5" xfId="2819"/>
    <cellStyle name="SAPBEXfilterDrill 4 2 13 5 2" xfId="7549"/>
    <cellStyle name="SAPBEXfilterDrill 4 2 13 6" xfId="6204"/>
    <cellStyle name="SAPBEXfilterDrill 4 2 13 7" xfId="9181"/>
    <cellStyle name="SAPBEXfilterDrill 4 2 14" xfId="1322"/>
    <cellStyle name="SAPBEXfilterDrill 4 2 14 2" xfId="2820"/>
    <cellStyle name="SAPBEXfilterDrill 4 2 14 2 2" xfId="7548"/>
    <cellStyle name="SAPBEXfilterDrill 4 2 14 3" xfId="2821"/>
    <cellStyle name="SAPBEXfilterDrill 4 2 14 3 2" xfId="7547"/>
    <cellStyle name="SAPBEXfilterDrill 4 2 14 4" xfId="2822"/>
    <cellStyle name="SAPBEXfilterDrill 4 2 14 4 2" xfId="7546"/>
    <cellStyle name="SAPBEXfilterDrill 4 2 14 5" xfId="2823"/>
    <cellStyle name="SAPBEXfilterDrill 4 2 14 5 2" xfId="7545"/>
    <cellStyle name="SAPBEXfilterDrill 4 2 14 6" xfId="6381"/>
    <cellStyle name="SAPBEXfilterDrill 4 2 14 7" xfId="9007"/>
    <cellStyle name="SAPBEXfilterDrill 4 2 15" xfId="1243"/>
    <cellStyle name="SAPBEXfilterDrill 4 2 15 2" xfId="2824"/>
    <cellStyle name="SAPBEXfilterDrill 4 2 15 2 2" xfId="7544"/>
    <cellStyle name="SAPBEXfilterDrill 4 2 15 3" xfId="2825"/>
    <cellStyle name="SAPBEXfilterDrill 4 2 15 3 2" xfId="7543"/>
    <cellStyle name="SAPBEXfilterDrill 4 2 15 4" xfId="2826"/>
    <cellStyle name="SAPBEXfilterDrill 4 2 15 4 2" xfId="7542"/>
    <cellStyle name="SAPBEXfilterDrill 4 2 15 5" xfId="2827"/>
    <cellStyle name="SAPBEXfilterDrill 4 2 15 5 2" xfId="7541"/>
    <cellStyle name="SAPBEXfilterDrill 4 2 15 6" xfId="6302"/>
    <cellStyle name="SAPBEXfilterDrill 4 2 15 7" xfId="9084"/>
    <cellStyle name="SAPBEXfilterDrill 4 2 16" xfId="1242"/>
    <cellStyle name="SAPBEXfilterDrill 4 2 16 2" xfId="2828"/>
    <cellStyle name="SAPBEXfilterDrill 4 2 16 2 2" xfId="7540"/>
    <cellStyle name="SAPBEXfilterDrill 4 2 16 3" xfId="2829"/>
    <cellStyle name="SAPBEXfilterDrill 4 2 16 3 2" xfId="7539"/>
    <cellStyle name="SAPBEXfilterDrill 4 2 16 4" xfId="2830"/>
    <cellStyle name="SAPBEXfilterDrill 4 2 16 4 2" xfId="7538"/>
    <cellStyle name="SAPBEXfilterDrill 4 2 16 5" xfId="2831"/>
    <cellStyle name="SAPBEXfilterDrill 4 2 16 5 2" xfId="7537"/>
    <cellStyle name="SAPBEXfilterDrill 4 2 16 6" xfId="6301"/>
    <cellStyle name="SAPBEXfilterDrill 4 2 16 7" xfId="9085"/>
    <cellStyle name="SAPBEXfilterDrill 4 2 17" xfId="1375"/>
    <cellStyle name="SAPBEXfilterDrill 4 2 17 2" xfId="2832"/>
    <cellStyle name="SAPBEXfilterDrill 4 2 17 2 2" xfId="7536"/>
    <cellStyle name="SAPBEXfilterDrill 4 2 17 3" xfId="2833"/>
    <cellStyle name="SAPBEXfilterDrill 4 2 17 3 2" xfId="7535"/>
    <cellStyle name="SAPBEXfilterDrill 4 2 17 4" xfId="2834"/>
    <cellStyle name="SAPBEXfilterDrill 4 2 17 4 2" xfId="7534"/>
    <cellStyle name="SAPBEXfilterDrill 4 2 17 5" xfId="2835"/>
    <cellStyle name="SAPBEXfilterDrill 4 2 17 5 2" xfId="7533"/>
    <cellStyle name="SAPBEXfilterDrill 4 2 17 6" xfId="6434"/>
    <cellStyle name="SAPBEXfilterDrill 4 2 17 7" xfId="8957"/>
    <cellStyle name="SAPBEXfilterDrill 4 2 18" xfId="1433"/>
    <cellStyle name="SAPBEXfilterDrill 4 2 18 2" xfId="2836"/>
    <cellStyle name="SAPBEXfilterDrill 4 2 18 2 2" xfId="7532"/>
    <cellStyle name="SAPBEXfilterDrill 4 2 18 3" xfId="2837"/>
    <cellStyle name="SAPBEXfilterDrill 4 2 18 3 2" xfId="5667"/>
    <cellStyle name="SAPBEXfilterDrill 4 2 18 4" xfId="2838"/>
    <cellStyle name="SAPBEXfilterDrill 4 2 18 4 2" xfId="7531"/>
    <cellStyle name="SAPBEXfilterDrill 4 2 18 5" xfId="2839"/>
    <cellStyle name="SAPBEXfilterDrill 4 2 18 5 2" xfId="7530"/>
    <cellStyle name="SAPBEXfilterDrill 4 2 18 6" xfId="6492"/>
    <cellStyle name="SAPBEXfilterDrill 4 2 18 7" xfId="8901"/>
    <cellStyle name="SAPBEXfilterDrill 4 2 19" xfId="1043"/>
    <cellStyle name="SAPBEXfilterDrill 4 2 19 2" xfId="2840"/>
    <cellStyle name="SAPBEXfilterDrill 4 2 19 2 2" xfId="7529"/>
    <cellStyle name="SAPBEXfilterDrill 4 2 19 3" xfId="2841"/>
    <cellStyle name="SAPBEXfilterDrill 4 2 19 3 2" xfId="7528"/>
    <cellStyle name="SAPBEXfilterDrill 4 2 19 4" xfId="2842"/>
    <cellStyle name="SAPBEXfilterDrill 4 2 19 4 2" xfId="7527"/>
    <cellStyle name="SAPBEXfilterDrill 4 2 19 5" xfId="2843"/>
    <cellStyle name="SAPBEXfilterDrill 4 2 19 5 2" xfId="7526"/>
    <cellStyle name="SAPBEXfilterDrill 4 2 19 6" xfId="6102"/>
    <cellStyle name="SAPBEXfilterDrill 4 2 19 7" xfId="9281"/>
    <cellStyle name="SAPBEXfilterDrill 4 2 2" xfId="587"/>
    <cellStyle name="SAPBEXfilterDrill 4 2 2 2" xfId="2844"/>
    <cellStyle name="SAPBEXfilterDrill 4 2 2 2 2" xfId="7525"/>
    <cellStyle name="SAPBEXfilterDrill 4 2 2 3" xfId="2845"/>
    <cellStyle name="SAPBEXfilterDrill 4 2 2 3 2" xfId="7524"/>
    <cellStyle name="SAPBEXfilterDrill 4 2 2 4" xfId="9715"/>
    <cellStyle name="SAPBEXfilterDrill 4 2 20" xfId="1437"/>
    <cellStyle name="SAPBEXfilterDrill 4 2 20 2" xfId="2846"/>
    <cellStyle name="SAPBEXfilterDrill 4 2 20 2 2" xfId="7523"/>
    <cellStyle name="SAPBEXfilterDrill 4 2 20 3" xfId="2847"/>
    <cellStyle name="SAPBEXfilterDrill 4 2 20 3 2" xfId="7522"/>
    <cellStyle name="SAPBEXfilterDrill 4 2 20 4" xfId="2848"/>
    <cellStyle name="SAPBEXfilterDrill 4 2 20 4 2" xfId="7521"/>
    <cellStyle name="SAPBEXfilterDrill 4 2 20 5" xfId="2849"/>
    <cellStyle name="SAPBEXfilterDrill 4 2 20 5 2" xfId="7520"/>
    <cellStyle name="SAPBEXfilterDrill 4 2 20 6" xfId="6496"/>
    <cellStyle name="SAPBEXfilterDrill 4 2 20 7" xfId="8898"/>
    <cellStyle name="SAPBEXfilterDrill 4 2 21" xfId="1377"/>
    <cellStyle name="SAPBEXfilterDrill 4 2 21 2" xfId="2850"/>
    <cellStyle name="SAPBEXfilterDrill 4 2 21 2 2" xfId="7519"/>
    <cellStyle name="SAPBEXfilterDrill 4 2 21 3" xfId="2851"/>
    <cellStyle name="SAPBEXfilterDrill 4 2 21 3 2" xfId="7518"/>
    <cellStyle name="SAPBEXfilterDrill 4 2 21 4" xfId="2852"/>
    <cellStyle name="SAPBEXfilterDrill 4 2 21 4 2" xfId="7517"/>
    <cellStyle name="SAPBEXfilterDrill 4 2 21 5" xfId="6436"/>
    <cellStyle name="SAPBEXfilterDrill 4 2 21 6" xfId="8955"/>
    <cellStyle name="SAPBEXfilterDrill 4 2 3" xfId="999"/>
    <cellStyle name="SAPBEXfilterDrill 4 2 3 2" xfId="2853"/>
    <cellStyle name="SAPBEXfilterDrill 4 2 3 2 2" xfId="7516"/>
    <cellStyle name="SAPBEXfilterDrill 4 2 3 3" xfId="2854"/>
    <cellStyle name="SAPBEXfilterDrill 4 2 3 3 2" xfId="7515"/>
    <cellStyle name="SAPBEXfilterDrill 4 2 3 4" xfId="2855"/>
    <cellStyle name="SAPBEXfilterDrill 4 2 3 4 2" xfId="7514"/>
    <cellStyle name="SAPBEXfilterDrill 4 2 3 5" xfId="2856"/>
    <cellStyle name="SAPBEXfilterDrill 4 2 3 5 2" xfId="7513"/>
    <cellStyle name="SAPBEXfilterDrill 4 2 3 6" xfId="6058"/>
    <cellStyle name="SAPBEXfilterDrill 4 2 3 7" xfId="9324"/>
    <cellStyle name="SAPBEXfilterDrill 4 2 4" xfId="940"/>
    <cellStyle name="SAPBEXfilterDrill 4 2 4 2" xfId="2857"/>
    <cellStyle name="SAPBEXfilterDrill 4 2 4 2 2" xfId="7512"/>
    <cellStyle name="SAPBEXfilterDrill 4 2 4 3" xfId="2858"/>
    <cellStyle name="SAPBEXfilterDrill 4 2 4 3 2" xfId="7511"/>
    <cellStyle name="SAPBEXfilterDrill 4 2 4 4" xfId="2859"/>
    <cellStyle name="SAPBEXfilterDrill 4 2 4 4 2" xfId="7510"/>
    <cellStyle name="SAPBEXfilterDrill 4 2 4 5" xfId="2860"/>
    <cellStyle name="SAPBEXfilterDrill 4 2 4 5 2" xfId="7509"/>
    <cellStyle name="SAPBEXfilterDrill 4 2 4 6" xfId="5999"/>
    <cellStyle name="SAPBEXfilterDrill 4 2 4 7" xfId="9382"/>
    <cellStyle name="SAPBEXfilterDrill 4 2 5" xfId="795"/>
    <cellStyle name="SAPBEXfilterDrill 4 2 5 2" xfId="2861"/>
    <cellStyle name="SAPBEXfilterDrill 4 2 5 2 2" xfId="7508"/>
    <cellStyle name="SAPBEXfilterDrill 4 2 5 3" xfId="2862"/>
    <cellStyle name="SAPBEXfilterDrill 4 2 5 3 2" xfId="7507"/>
    <cellStyle name="SAPBEXfilterDrill 4 2 5 4" xfId="2863"/>
    <cellStyle name="SAPBEXfilterDrill 4 2 5 4 2" xfId="7506"/>
    <cellStyle name="SAPBEXfilterDrill 4 2 5 5" xfId="2864"/>
    <cellStyle name="SAPBEXfilterDrill 4 2 5 5 2" xfId="7505"/>
    <cellStyle name="SAPBEXfilterDrill 4 2 5 6" xfId="5854"/>
    <cellStyle name="SAPBEXfilterDrill 4 2 5 7" xfId="9523"/>
    <cellStyle name="SAPBEXfilterDrill 4 2 6" xfId="956"/>
    <cellStyle name="SAPBEXfilterDrill 4 2 6 2" xfId="2865"/>
    <cellStyle name="SAPBEXfilterDrill 4 2 6 2 2" xfId="7504"/>
    <cellStyle name="SAPBEXfilterDrill 4 2 6 3" xfId="2866"/>
    <cellStyle name="SAPBEXfilterDrill 4 2 6 3 2" xfId="7503"/>
    <cellStyle name="SAPBEXfilterDrill 4 2 6 4" xfId="2867"/>
    <cellStyle name="SAPBEXfilterDrill 4 2 6 4 2" xfId="7502"/>
    <cellStyle name="SAPBEXfilterDrill 4 2 6 5" xfId="2868"/>
    <cellStyle name="SAPBEXfilterDrill 4 2 6 5 2" xfId="7501"/>
    <cellStyle name="SAPBEXfilterDrill 4 2 6 6" xfId="6015"/>
    <cellStyle name="SAPBEXfilterDrill 4 2 6 7" xfId="9366"/>
    <cellStyle name="SAPBEXfilterDrill 4 2 7" xfId="1046"/>
    <cellStyle name="SAPBEXfilterDrill 4 2 7 2" xfId="2869"/>
    <cellStyle name="SAPBEXfilterDrill 4 2 7 2 2" xfId="7500"/>
    <cellStyle name="SAPBEXfilterDrill 4 2 7 3" xfId="2870"/>
    <cellStyle name="SAPBEXfilterDrill 4 2 7 3 2" xfId="7499"/>
    <cellStyle name="SAPBEXfilterDrill 4 2 7 4" xfId="2871"/>
    <cellStyle name="SAPBEXfilterDrill 4 2 7 4 2" xfId="7498"/>
    <cellStyle name="SAPBEXfilterDrill 4 2 7 5" xfId="2872"/>
    <cellStyle name="SAPBEXfilterDrill 4 2 7 5 2" xfId="7497"/>
    <cellStyle name="SAPBEXfilterDrill 4 2 7 6" xfId="6105"/>
    <cellStyle name="SAPBEXfilterDrill 4 2 7 7" xfId="9278"/>
    <cellStyle name="SAPBEXfilterDrill 4 2 8" xfId="691"/>
    <cellStyle name="SAPBEXfilterDrill 4 2 8 2" xfId="2873"/>
    <cellStyle name="SAPBEXfilterDrill 4 2 8 2 2" xfId="7496"/>
    <cellStyle name="SAPBEXfilterDrill 4 2 8 3" xfId="2874"/>
    <cellStyle name="SAPBEXfilterDrill 4 2 8 3 2" xfId="7495"/>
    <cellStyle name="SAPBEXfilterDrill 4 2 8 4" xfId="2875"/>
    <cellStyle name="SAPBEXfilterDrill 4 2 8 4 2" xfId="7494"/>
    <cellStyle name="SAPBEXfilterDrill 4 2 8 5" xfId="2876"/>
    <cellStyle name="SAPBEXfilterDrill 4 2 8 5 2" xfId="7493"/>
    <cellStyle name="SAPBEXfilterDrill 4 2 8 6" xfId="5750"/>
    <cellStyle name="SAPBEXfilterDrill 4 2 8 7" xfId="9625"/>
    <cellStyle name="SAPBEXfilterDrill 4 2 9" xfId="1105"/>
    <cellStyle name="SAPBEXfilterDrill 4 2 9 2" xfId="2877"/>
    <cellStyle name="SAPBEXfilterDrill 4 2 9 2 2" xfId="7492"/>
    <cellStyle name="SAPBEXfilterDrill 4 2 9 3" xfId="2878"/>
    <cellStyle name="SAPBEXfilterDrill 4 2 9 3 2" xfId="5615"/>
    <cellStyle name="SAPBEXfilterDrill 4 2 9 4" xfId="2879"/>
    <cellStyle name="SAPBEXfilterDrill 4 2 9 4 2" xfId="7491"/>
    <cellStyle name="SAPBEXfilterDrill 4 2 9 5" xfId="2880"/>
    <cellStyle name="SAPBEXfilterDrill 4 2 9 5 2" xfId="7490"/>
    <cellStyle name="SAPBEXfilterDrill 4 2 9 6" xfId="6164"/>
    <cellStyle name="SAPBEXfilterDrill 4 2 9 7" xfId="9220"/>
    <cellStyle name="SAPBEXfilterDrill 4 20" xfId="1404"/>
    <cellStyle name="SAPBEXfilterDrill 4 20 2" xfId="2881"/>
    <cellStyle name="SAPBEXfilterDrill 4 20 2 2" xfId="7489"/>
    <cellStyle name="SAPBEXfilterDrill 4 20 3" xfId="2882"/>
    <cellStyle name="SAPBEXfilterDrill 4 20 3 2" xfId="7488"/>
    <cellStyle name="SAPBEXfilterDrill 4 20 4" xfId="2883"/>
    <cellStyle name="SAPBEXfilterDrill 4 20 4 2" xfId="7487"/>
    <cellStyle name="SAPBEXfilterDrill 4 20 5" xfId="2884"/>
    <cellStyle name="SAPBEXfilterDrill 4 20 5 2" xfId="7486"/>
    <cellStyle name="SAPBEXfilterDrill 4 20 6" xfId="6463"/>
    <cellStyle name="SAPBEXfilterDrill 4 20 7" xfId="8928"/>
    <cellStyle name="SAPBEXfilterDrill 4 21" xfId="1430"/>
    <cellStyle name="SAPBEXfilterDrill 4 21 2" xfId="2885"/>
    <cellStyle name="SAPBEXfilterDrill 4 21 2 2" xfId="7485"/>
    <cellStyle name="SAPBEXfilterDrill 4 21 3" xfId="2886"/>
    <cellStyle name="SAPBEXfilterDrill 4 21 3 2" xfId="7484"/>
    <cellStyle name="SAPBEXfilterDrill 4 21 4" xfId="2887"/>
    <cellStyle name="SAPBEXfilterDrill 4 21 4 2" xfId="7483"/>
    <cellStyle name="SAPBEXfilterDrill 4 21 5" xfId="2888"/>
    <cellStyle name="SAPBEXfilterDrill 4 21 5 2" xfId="7482"/>
    <cellStyle name="SAPBEXfilterDrill 4 21 6" xfId="6489"/>
    <cellStyle name="SAPBEXfilterDrill 4 21 7" xfId="8904"/>
    <cellStyle name="SAPBEXfilterDrill 4 22" xfId="1384"/>
    <cellStyle name="SAPBEXfilterDrill 4 22 2" xfId="2889"/>
    <cellStyle name="SAPBEXfilterDrill 4 22 2 2" xfId="7481"/>
    <cellStyle name="SAPBEXfilterDrill 4 22 3" xfId="2890"/>
    <cellStyle name="SAPBEXfilterDrill 4 22 3 2" xfId="7480"/>
    <cellStyle name="SAPBEXfilterDrill 4 22 4" xfId="2891"/>
    <cellStyle name="SAPBEXfilterDrill 4 22 4 2" xfId="7479"/>
    <cellStyle name="SAPBEXfilterDrill 4 22 5" xfId="2892"/>
    <cellStyle name="SAPBEXfilterDrill 4 22 5 2" xfId="7478"/>
    <cellStyle name="SAPBEXfilterDrill 4 22 6" xfId="6443"/>
    <cellStyle name="SAPBEXfilterDrill 4 22 7" xfId="8948"/>
    <cellStyle name="SAPBEXfilterDrill 4 23" xfId="1495"/>
    <cellStyle name="SAPBEXfilterDrill 4 23 2" xfId="2893"/>
    <cellStyle name="SAPBEXfilterDrill 4 23 2 2" xfId="7477"/>
    <cellStyle name="SAPBEXfilterDrill 4 23 3" xfId="2894"/>
    <cellStyle name="SAPBEXfilterDrill 4 23 3 2" xfId="7476"/>
    <cellStyle name="SAPBEXfilterDrill 4 23 4" xfId="2895"/>
    <cellStyle name="SAPBEXfilterDrill 4 23 4 2" xfId="7475"/>
    <cellStyle name="SAPBEXfilterDrill 4 23 5" xfId="2896"/>
    <cellStyle name="SAPBEXfilterDrill 4 23 5 2" xfId="7474"/>
    <cellStyle name="SAPBEXfilterDrill 4 23 6" xfId="6554"/>
    <cellStyle name="SAPBEXfilterDrill 4 23 7" xfId="8844"/>
    <cellStyle name="SAPBEXfilterDrill 4 24" xfId="1383"/>
    <cellStyle name="SAPBEXfilterDrill 4 24 2" xfId="2897"/>
    <cellStyle name="SAPBEXfilterDrill 4 24 2 2" xfId="7473"/>
    <cellStyle name="SAPBEXfilterDrill 4 24 3" xfId="2898"/>
    <cellStyle name="SAPBEXfilterDrill 4 24 3 2" xfId="7472"/>
    <cellStyle name="SAPBEXfilterDrill 4 24 4" xfId="2899"/>
    <cellStyle name="SAPBEXfilterDrill 4 24 4 2" xfId="7471"/>
    <cellStyle name="SAPBEXfilterDrill 4 24 5" xfId="2900"/>
    <cellStyle name="SAPBEXfilterDrill 4 24 5 2" xfId="7470"/>
    <cellStyle name="SAPBEXfilterDrill 4 24 6" xfId="6442"/>
    <cellStyle name="SAPBEXfilterDrill 4 24 7" xfId="8949"/>
    <cellStyle name="SAPBEXfilterDrill 4 25" xfId="1441"/>
    <cellStyle name="SAPBEXfilterDrill 4 25 2" xfId="2901"/>
    <cellStyle name="SAPBEXfilterDrill 4 25 2 2" xfId="7469"/>
    <cellStyle name="SAPBEXfilterDrill 4 25 3" xfId="2902"/>
    <cellStyle name="SAPBEXfilterDrill 4 25 3 2" xfId="7468"/>
    <cellStyle name="SAPBEXfilterDrill 4 25 4" xfId="2903"/>
    <cellStyle name="SAPBEXfilterDrill 4 25 4 2" xfId="7467"/>
    <cellStyle name="SAPBEXfilterDrill 4 25 5" xfId="6500"/>
    <cellStyle name="SAPBEXfilterDrill 4 25 6" xfId="8894"/>
    <cellStyle name="SAPBEXfilterDrill 4 3" xfId="546"/>
    <cellStyle name="SAPBEXfilterDrill 4 3 10" xfId="1071"/>
    <cellStyle name="SAPBEXfilterDrill 4 3 10 2" xfId="2904"/>
    <cellStyle name="SAPBEXfilterDrill 4 3 10 2 2" xfId="7466"/>
    <cellStyle name="SAPBEXfilterDrill 4 3 10 3" xfId="2905"/>
    <cellStyle name="SAPBEXfilterDrill 4 3 10 3 2" xfId="7465"/>
    <cellStyle name="SAPBEXfilterDrill 4 3 10 4" xfId="2906"/>
    <cellStyle name="SAPBEXfilterDrill 4 3 10 4 2" xfId="7464"/>
    <cellStyle name="SAPBEXfilterDrill 4 3 10 5" xfId="2907"/>
    <cellStyle name="SAPBEXfilterDrill 4 3 10 5 2" xfId="7463"/>
    <cellStyle name="SAPBEXfilterDrill 4 3 10 6" xfId="6130"/>
    <cellStyle name="SAPBEXfilterDrill 4 3 10 7" xfId="9253"/>
    <cellStyle name="SAPBEXfilterDrill 4 3 11" xfId="1053"/>
    <cellStyle name="SAPBEXfilterDrill 4 3 11 2" xfId="2908"/>
    <cellStyle name="SAPBEXfilterDrill 4 3 11 2 2" xfId="7462"/>
    <cellStyle name="SAPBEXfilterDrill 4 3 11 3" xfId="2909"/>
    <cellStyle name="SAPBEXfilterDrill 4 3 11 3 2" xfId="7461"/>
    <cellStyle name="SAPBEXfilterDrill 4 3 11 4" xfId="2910"/>
    <cellStyle name="SAPBEXfilterDrill 4 3 11 4 2" xfId="7460"/>
    <cellStyle name="SAPBEXfilterDrill 4 3 11 5" xfId="2911"/>
    <cellStyle name="SAPBEXfilterDrill 4 3 11 5 2" xfId="7459"/>
    <cellStyle name="SAPBEXfilterDrill 4 3 11 6" xfId="6112"/>
    <cellStyle name="SAPBEXfilterDrill 4 3 11 7" xfId="9271"/>
    <cellStyle name="SAPBEXfilterDrill 4 3 12" xfId="1273"/>
    <cellStyle name="SAPBEXfilterDrill 4 3 12 2" xfId="2912"/>
    <cellStyle name="SAPBEXfilterDrill 4 3 12 2 2" xfId="7458"/>
    <cellStyle name="SAPBEXfilterDrill 4 3 12 3" xfId="2913"/>
    <cellStyle name="SAPBEXfilterDrill 4 3 12 3 2" xfId="7457"/>
    <cellStyle name="SAPBEXfilterDrill 4 3 12 4" xfId="2914"/>
    <cellStyle name="SAPBEXfilterDrill 4 3 12 4 2" xfId="7456"/>
    <cellStyle name="SAPBEXfilterDrill 4 3 12 5" xfId="2915"/>
    <cellStyle name="SAPBEXfilterDrill 4 3 12 5 2" xfId="7455"/>
    <cellStyle name="SAPBEXfilterDrill 4 3 12 6" xfId="6332"/>
    <cellStyle name="SAPBEXfilterDrill 4 3 12 7" xfId="9055"/>
    <cellStyle name="SAPBEXfilterDrill 4 3 13" xfId="1146"/>
    <cellStyle name="SAPBEXfilterDrill 4 3 13 2" xfId="2916"/>
    <cellStyle name="SAPBEXfilterDrill 4 3 13 2 2" xfId="7454"/>
    <cellStyle name="SAPBEXfilterDrill 4 3 13 3" xfId="2917"/>
    <cellStyle name="SAPBEXfilterDrill 4 3 13 3 2" xfId="7453"/>
    <cellStyle name="SAPBEXfilterDrill 4 3 13 4" xfId="2918"/>
    <cellStyle name="SAPBEXfilterDrill 4 3 13 4 2" xfId="7452"/>
    <cellStyle name="SAPBEXfilterDrill 4 3 13 5" xfId="2919"/>
    <cellStyle name="SAPBEXfilterDrill 4 3 13 5 2" xfId="7451"/>
    <cellStyle name="SAPBEXfilterDrill 4 3 13 6" xfId="6205"/>
    <cellStyle name="SAPBEXfilterDrill 4 3 13 7" xfId="9180"/>
    <cellStyle name="SAPBEXfilterDrill 4 3 14" xfId="1323"/>
    <cellStyle name="SAPBEXfilterDrill 4 3 14 2" xfId="2920"/>
    <cellStyle name="SAPBEXfilterDrill 4 3 14 2 2" xfId="7450"/>
    <cellStyle name="SAPBEXfilterDrill 4 3 14 3" xfId="2921"/>
    <cellStyle name="SAPBEXfilterDrill 4 3 14 3 2" xfId="7449"/>
    <cellStyle name="SAPBEXfilterDrill 4 3 14 4" xfId="2922"/>
    <cellStyle name="SAPBEXfilterDrill 4 3 14 4 2" xfId="7448"/>
    <cellStyle name="SAPBEXfilterDrill 4 3 14 5" xfId="2923"/>
    <cellStyle name="SAPBEXfilterDrill 4 3 14 5 2" xfId="7447"/>
    <cellStyle name="SAPBEXfilterDrill 4 3 14 6" xfId="6382"/>
    <cellStyle name="SAPBEXfilterDrill 4 3 14 7" xfId="9006"/>
    <cellStyle name="SAPBEXfilterDrill 4 3 15" xfId="681"/>
    <cellStyle name="SAPBEXfilterDrill 4 3 15 2" xfId="2924"/>
    <cellStyle name="SAPBEXfilterDrill 4 3 15 2 2" xfId="7446"/>
    <cellStyle name="SAPBEXfilterDrill 4 3 15 3" xfId="2925"/>
    <cellStyle name="SAPBEXfilterDrill 4 3 15 3 2" xfId="7445"/>
    <cellStyle name="SAPBEXfilterDrill 4 3 15 4" xfId="2926"/>
    <cellStyle name="SAPBEXfilterDrill 4 3 15 4 2" xfId="7444"/>
    <cellStyle name="SAPBEXfilterDrill 4 3 15 5" xfId="2927"/>
    <cellStyle name="SAPBEXfilterDrill 4 3 15 5 2" xfId="7443"/>
    <cellStyle name="SAPBEXfilterDrill 4 3 15 6" xfId="5740"/>
    <cellStyle name="SAPBEXfilterDrill 4 3 15 7" xfId="9635"/>
    <cellStyle name="SAPBEXfilterDrill 4 3 16" xfId="1411"/>
    <cellStyle name="SAPBEXfilterDrill 4 3 16 2" xfId="2928"/>
    <cellStyle name="SAPBEXfilterDrill 4 3 16 2 2" xfId="7442"/>
    <cellStyle name="SAPBEXfilterDrill 4 3 16 3" xfId="2929"/>
    <cellStyle name="SAPBEXfilterDrill 4 3 16 3 2" xfId="7441"/>
    <cellStyle name="SAPBEXfilterDrill 4 3 16 4" xfId="2930"/>
    <cellStyle name="SAPBEXfilterDrill 4 3 16 4 2" xfId="7440"/>
    <cellStyle name="SAPBEXfilterDrill 4 3 16 5" xfId="2931"/>
    <cellStyle name="SAPBEXfilterDrill 4 3 16 5 2" xfId="7439"/>
    <cellStyle name="SAPBEXfilterDrill 4 3 16 6" xfId="6470"/>
    <cellStyle name="SAPBEXfilterDrill 4 3 16 7" xfId="8922"/>
    <cellStyle name="SAPBEXfilterDrill 4 3 17" xfId="1389"/>
    <cellStyle name="SAPBEXfilterDrill 4 3 17 2" xfId="2932"/>
    <cellStyle name="SAPBEXfilterDrill 4 3 17 2 2" xfId="7438"/>
    <cellStyle name="SAPBEXfilterDrill 4 3 17 3" xfId="2933"/>
    <cellStyle name="SAPBEXfilterDrill 4 3 17 3 2" xfId="7437"/>
    <cellStyle name="SAPBEXfilterDrill 4 3 17 4" xfId="2934"/>
    <cellStyle name="SAPBEXfilterDrill 4 3 17 4 2" xfId="7436"/>
    <cellStyle name="SAPBEXfilterDrill 4 3 17 5" xfId="2935"/>
    <cellStyle name="SAPBEXfilterDrill 4 3 17 5 2" xfId="7435"/>
    <cellStyle name="SAPBEXfilterDrill 4 3 17 6" xfId="6448"/>
    <cellStyle name="SAPBEXfilterDrill 4 3 17 7" xfId="8943"/>
    <cellStyle name="SAPBEXfilterDrill 4 3 18" xfId="1502"/>
    <cellStyle name="SAPBEXfilterDrill 4 3 18 2" xfId="2936"/>
    <cellStyle name="SAPBEXfilterDrill 4 3 18 2 2" xfId="7434"/>
    <cellStyle name="SAPBEXfilterDrill 4 3 18 3" xfId="2937"/>
    <cellStyle name="SAPBEXfilterDrill 4 3 18 3 2" xfId="7433"/>
    <cellStyle name="SAPBEXfilterDrill 4 3 18 4" xfId="2938"/>
    <cellStyle name="SAPBEXfilterDrill 4 3 18 4 2" xfId="7432"/>
    <cellStyle name="SAPBEXfilterDrill 4 3 18 5" xfId="2939"/>
    <cellStyle name="SAPBEXfilterDrill 4 3 18 5 2" xfId="5660"/>
    <cellStyle name="SAPBEXfilterDrill 4 3 18 6" xfId="6561"/>
    <cellStyle name="SAPBEXfilterDrill 4 3 18 7" xfId="8837"/>
    <cellStyle name="SAPBEXfilterDrill 4 3 19" xfId="1412"/>
    <cellStyle name="SAPBEXfilterDrill 4 3 19 2" xfId="2940"/>
    <cellStyle name="SAPBEXfilterDrill 4 3 19 2 2" xfId="7431"/>
    <cellStyle name="SAPBEXfilterDrill 4 3 19 3" xfId="2941"/>
    <cellStyle name="SAPBEXfilterDrill 4 3 19 3 2" xfId="7430"/>
    <cellStyle name="SAPBEXfilterDrill 4 3 19 4" xfId="2942"/>
    <cellStyle name="SAPBEXfilterDrill 4 3 19 4 2" xfId="7429"/>
    <cellStyle name="SAPBEXfilterDrill 4 3 19 5" xfId="2943"/>
    <cellStyle name="SAPBEXfilterDrill 4 3 19 5 2" xfId="7428"/>
    <cellStyle name="SAPBEXfilterDrill 4 3 19 6" xfId="6471"/>
    <cellStyle name="SAPBEXfilterDrill 4 3 19 7" xfId="8921"/>
    <cellStyle name="SAPBEXfilterDrill 4 3 2" xfId="607"/>
    <cellStyle name="SAPBEXfilterDrill 4 3 2 2" xfId="2944"/>
    <cellStyle name="SAPBEXfilterDrill 4 3 2 2 2" xfId="7427"/>
    <cellStyle name="SAPBEXfilterDrill 4 3 2 3" xfId="2945"/>
    <cellStyle name="SAPBEXfilterDrill 4 3 2 3 2" xfId="7426"/>
    <cellStyle name="SAPBEXfilterDrill 4 3 2 4" xfId="9706"/>
    <cellStyle name="SAPBEXfilterDrill 4 3 20" xfId="1523"/>
    <cellStyle name="SAPBEXfilterDrill 4 3 20 2" xfId="2946"/>
    <cellStyle name="SAPBEXfilterDrill 4 3 20 2 2" xfId="7425"/>
    <cellStyle name="SAPBEXfilterDrill 4 3 20 3" xfId="2947"/>
    <cellStyle name="SAPBEXfilterDrill 4 3 20 3 2" xfId="7424"/>
    <cellStyle name="SAPBEXfilterDrill 4 3 20 4" xfId="2948"/>
    <cellStyle name="SAPBEXfilterDrill 4 3 20 4 2" xfId="7423"/>
    <cellStyle name="SAPBEXfilterDrill 4 3 20 5" xfId="2949"/>
    <cellStyle name="SAPBEXfilterDrill 4 3 20 5 2" xfId="7422"/>
    <cellStyle name="SAPBEXfilterDrill 4 3 20 6" xfId="6582"/>
    <cellStyle name="SAPBEXfilterDrill 4 3 20 7" xfId="8817"/>
    <cellStyle name="SAPBEXfilterDrill 4 3 21" xfId="1439"/>
    <cellStyle name="SAPBEXfilterDrill 4 3 21 2" xfId="2950"/>
    <cellStyle name="SAPBEXfilterDrill 4 3 21 2 2" xfId="7421"/>
    <cellStyle name="SAPBEXfilterDrill 4 3 21 3" xfId="2951"/>
    <cellStyle name="SAPBEXfilterDrill 4 3 21 3 2" xfId="7420"/>
    <cellStyle name="SAPBEXfilterDrill 4 3 21 4" xfId="2952"/>
    <cellStyle name="SAPBEXfilterDrill 4 3 21 4 2" xfId="7419"/>
    <cellStyle name="SAPBEXfilterDrill 4 3 21 5" xfId="6498"/>
    <cellStyle name="SAPBEXfilterDrill 4 3 21 6" xfId="8896"/>
    <cellStyle name="SAPBEXfilterDrill 4 3 3" xfId="651"/>
    <cellStyle name="SAPBEXfilterDrill 4 3 3 2" xfId="2953"/>
    <cellStyle name="SAPBEXfilterDrill 4 3 3 2 2" xfId="7418"/>
    <cellStyle name="SAPBEXfilterDrill 4 3 3 3" xfId="2954"/>
    <cellStyle name="SAPBEXfilterDrill 4 3 3 3 2" xfId="7417"/>
    <cellStyle name="SAPBEXfilterDrill 4 3 3 4" xfId="2955"/>
    <cellStyle name="SAPBEXfilterDrill 4 3 3 4 2" xfId="7416"/>
    <cellStyle name="SAPBEXfilterDrill 4 3 3 5" xfId="2956"/>
    <cellStyle name="SAPBEXfilterDrill 4 3 3 5 2" xfId="7415"/>
    <cellStyle name="SAPBEXfilterDrill 4 3 3 6" xfId="5710"/>
    <cellStyle name="SAPBEXfilterDrill 4 3 3 7" xfId="9665"/>
    <cellStyle name="SAPBEXfilterDrill 4 3 4" xfId="882"/>
    <cellStyle name="SAPBEXfilterDrill 4 3 4 2" xfId="2957"/>
    <cellStyle name="SAPBEXfilterDrill 4 3 4 2 2" xfId="7414"/>
    <cellStyle name="SAPBEXfilterDrill 4 3 4 3" xfId="2958"/>
    <cellStyle name="SAPBEXfilterDrill 4 3 4 3 2" xfId="7413"/>
    <cellStyle name="SAPBEXfilterDrill 4 3 4 4" xfId="2959"/>
    <cellStyle name="SAPBEXfilterDrill 4 3 4 4 2" xfId="7412"/>
    <cellStyle name="SAPBEXfilterDrill 4 3 4 5" xfId="2960"/>
    <cellStyle name="SAPBEXfilterDrill 4 3 4 5 2" xfId="7411"/>
    <cellStyle name="SAPBEXfilterDrill 4 3 4 6" xfId="5941"/>
    <cellStyle name="SAPBEXfilterDrill 4 3 4 7" xfId="9438"/>
    <cellStyle name="SAPBEXfilterDrill 4 3 5" xfId="654"/>
    <cellStyle name="SAPBEXfilterDrill 4 3 5 2" xfId="2961"/>
    <cellStyle name="SAPBEXfilterDrill 4 3 5 2 2" xfId="7410"/>
    <cellStyle name="SAPBEXfilterDrill 4 3 5 3" xfId="2962"/>
    <cellStyle name="SAPBEXfilterDrill 4 3 5 3 2" xfId="7409"/>
    <cellStyle name="SAPBEXfilterDrill 4 3 5 4" xfId="2963"/>
    <cellStyle name="SAPBEXfilterDrill 4 3 5 4 2" xfId="7408"/>
    <cellStyle name="SAPBEXfilterDrill 4 3 5 5" xfId="2964"/>
    <cellStyle name="SAPBEXfilterDrill 4 3 5 5 2" xfId="7407"/>
    <cellStyle name="SAPBEXfilterDrill 4 3 5 6" xfId="5713"/>
    <cellStyle name="SAPBEXfilterDrill 4 3 5 7" xfId="9662"/>
    <cellStyle name="SAPBEXfilterDrill 4 3 6" xfId="1024"/>
    <cellStyle name="SAPBEXfilterDrill 4 3 6 2" xfId="2965"/>
    <cellStyle name="SAPBEXfilterDrill 4 3 6 2 2" xfId="7406"/>
    <cellStyle name="SAPBEXfilterDrill 4 3 6 3" xfId="2966"/>
    <cellStyle name="SAPBEXfilterDrill 4 3 6 3 2" xfId="7405"/>
    <cellStyle name="SAPBEXfilterDrill 4 3 6 4" xfId="2967"/>
    <cellStyle name="SAPBEXfilterDrill 4 3 6 4 2" xfId="7404"/>
    <cellStyle name="SAPBEXfilterDrill 4 3 6 5" xfId="2968"/>
    <cellStyle name="SAPBEXfilterDrill 4 3 6 5 2" xfId="7403"/>
    <cellStyle name="SAPBEXfilterDrill 4 3 6 6" xfId="6083"/>
    <cellStyle name="SAPBEXfilterDrill 4 3 6 7" xfId="9299"/>
    <cellStyle name="SAPBEXfilterDrill 4 3 7" xfId="711"/>
    <cellStyle name="SAPBEXfilterDrill 4 3 7 2" xfId="2969"/>
    <cellStyle name="SAPBEXfilterDrill 4 3 7 2 2" xfId="7402"/>
    <cellStyle name="SAPBEXfilterDrill 4 3 7 3" xfId="2970"/>
    <cellStyle name="SAPBEXfilterDrill 4 3 7 3 2" xfId="7401"/>
    <cellStyle name="SAPBEXfilterDrill 4 3 7 4" xfId="2971"/>
    <cellStyle name="SAPBEXfilterDrill 4 3 7 4 2" xfId="7400"/>
    <cellStyle name="SAPBEXfilterDrill 4 3 7 5" xfId="2972"/>
    <cellStyle name="SAPBEXfilterDrill 4 3 7 5 2" xfId="7399"/>
    <cellStyle name="SAPBEXfilterDrill 4 3 7 6" xfId="5770"/>
    <cellStyle name="SAPBEXfilterDrill 4 3 7 7" xfId="9605"/>
    <cellStyle name="SAPBEXfilterDrill 4 3 8" xfId="697"/>
    <cellStyle name="SAPBEXfilterDrill 4 3 8 2" xfId="2973"/>
    <cellStyle name="SAPBEXfilterDrill 4 3 8 2 2" xfId="7398"/>
    <cellStyle name="SAPBEXfilterDrill 4 3 8 3" xfId="2974"/>
    <cellStyle name="SAPBEXfilterDrill 4 3 8 3 2" xfId="7397"/>
    <cellStyle name="SAPBEXfilterDrill 4 3 8 4" xfId="2975"/>
    <cellStyle name="SAPBEXfilterDrill 4 3 8 4 2" xfId="7396"/>
    <cellStyle name="SAPBEXfilterDrill 4 3 8 5" xfId="2976"/>
    <cellStyle name="SAPBEXfilterDrill 4 3 8 5 2" xfId="7395"/>
    <cellStyle name="SAPBEXfilterDrill 4 3 8 6" xfId="5756"/>
    <cellStyle name="SAPBEXfilterDrill 4 3 8 7" xfId="9619"/>
    <cellStyle name="SAPBEXfilterDrill 4 3 9" xfId="1106"/>
    <cellStyle name="SAPBEXfilterDrill 4 3 9 2" xfId="2977"/>
    <cellStyle name="SAPBEXfilterDrill 4 3 9 2 2" xfId="7394"/>
    <cellStyle name="SAPBEXfilterDrill 4 3 9 3" xfId="2978"/>
    <cellStyle name="SAPBEXfilterDrill 4 3 9 3 2" xfId="7393"/>
    <cellStyle name="SAPBEXfilterDrill 4 3 9 4" xfId="2979"/>
    <cellStyle name="SAPBEXfilterDrill 4 3 9 4 2" xfId="7392"/>
    <cellStyle name="SAPBEXfilterDrill 4 3 9 5" xfId="2980"/>
    <cellStyle name="SAPBEXfilterDrill 4 3 9 5 2" xfId="5580"/>
    <cellStyle name="SAPBEXfilterDrill 4 3 9 6" xfId="6165"/>
    <cellStyle name="SAPBEXfilterDrill 4 3 9 7" xfId="9219"/>
    <cellStyle name="SAPBEXfilterDrill 4 4" xfId="572"/>
    <cellStyle name="SAPBEXfilterDrill 4 4 10" xfId="1020"/>
    <cellStyle name="SAPBEXfilterDrill 4 4 10 2" xfId="2981"/>
    <cellStyle name="SAPBEXfilterDrill 4 4 10 2 2" xfId="7391"/>
    <cellStyle name="SAPBEXfilterDrill 4 4 10 3" xfId="2982"/>
    <cellStyle name="SAPBEXfilterDrill 4 4 10 3 2" xfId="7390"/>
    <cellStyle name="SAPBEXfilterDrill 4 4 10 4" xfId="2983"/>
    <cellStyle name="SAPBEXfilterDrill 4 4 10 4 2" xfId="7389"/>
    <cellStyle name="SAPBEXfilterDrill 4 4 10 5" xfId="2984"/>
    <cellStyle name="SAPBEXfilterDrill 4 4 10 5 2" xfId="7388"/>
    <cellStyle name="SAPBEXfilterDrill 4 4 10 6" xfId="6079"/>
    <cellStyle name="SAPBEXfilterDrill 4 4 10 7" xfId="9303"/>
    <cellStyle name="SAPBEXfilterDrill 4 4 11" xfId="988"/>
    <cellStyle name="SAPBEXfilterDrill 4 4 11 2" xfId="2985"/>
    <cellStyle name="SAPBEXfilterDrill 4 4 11 2 2" xfId="7387"/>
    <cellStyle name="SAPBEXfilterDrill 4 4 11 3" xfId="2986"/>
    <cellStyle name="SAPBEXfilterDrill 4 4 11 3 2" xfId="7386"/>
    <cellStyle name="SAPBEXfilterDrill 4 4 11 4" xfId="2987"/>
    <cellStyle name="SAPBEXfilterDrill 4 4 11 4 2" xfId="7385"/>
    <cellStyle name="SAPBEXfilterDrill 4 4 11 5" xfId="2988"/>
    <cellStyle name="SAPBEXfilterDrill 4 4 11 5 2" xfId="7384"/>
    <cellStyle name="SAPBEXfilterDrill 4 4 11 6" xfId="6047"/>
    <cellStyle name="SAPBEXfilterDrill 4 4 11 7" xfId="9335"/>
    <cellStyle name="SAPBEXfilterDrill 4 4 12" xfId="1274"/>
    <cellStyle name="SAPBEXfilterDrill 4 4 12 2" xfId="2989"/>
    <cellStyle name="SAPBEXfilterDrill 4 4 12 2 2" xfId="7383"/>
    <cellStyle name="SAPBEXfilterDrill 4 4 12 3" xfId="2990"/>
    <cellStyle name="SAPBEXfilterDrill 4 4 12 3 2" xfId="7382"/>
    <cellStyle name="SAPBEXfilterDrill 4 4 12 4" xfId="2991"/>
    <cellStyle name="SAPBEXfilterDrill 4 4 12 4 2" xfId="7381"/>
    <cellStyle name="SAPBEXfilterDrill 4 4 12 5" xfId="2992"/>
    <cellStyle name="SAPBEXfilterDrill 4 4 12 5 2" xfId="7380"/>
    <cellStyle name="SAPBEXfilterDrill 4 4 12 6" xfId="6333"/>
    <cellStyle name="SAPBEXfilterDrill 4 4 12 7" xfId="9054"/>
    <cellStyle name="SAPBEXfilterDrill 4 4 13" xfId="1147"/>
    <cellStyle name="SAPBEXfilterDrill 4 4 13 2" xfId="2993"/>
    <cellStyle name="SAPBEXfilterDrill 4 4 13 2 2" xfId="7379"/>
    <cellStyle name="SAPBEXfilterDrill 4 4 13 3" xfId="2994"/>
    <cellStyle name="SAPBEXfilterDrill 4 4 13 3 2" xfId="7378"/>
    <cellStyle name="SAPBEXfilterDrill 4 4 13 4" xfId="2995"/>
    <cellStyle name="SAPBEXfilterDrill 4 4 13 4 2" xfId="7377"/>
    <cellStyle name="SAPBEXfilterDrill 4 4 13 5" xfId="2996"/>
    <cellStyle name="SAPBEXfilterDrill 4 4 13 5 2" xfId="7376"/>
    <cellStyle name="SAPBEXfilterDrill 4 4 13 6" xfId="6206"/>
    <cellStyle name="SAPBEXfilterDrill 4 4 13 7" xfId="9179"/>
    <cellStyle name="SAPBEXfilterDrill 4 4 14" xfId="1324"/>
    <cellStyle name="SAPBEXfilterDrill 4 4 14 2" xfId="2997"/>
    <cellStyle name="SAPBEXfilterDrill 4 4 14 2 2" xfId="7375"/>
    <cellStyle name="SAPBEXfilterDrill 4 4 14 3" xfId="2998"/>
    <cellStyle name="SAPBEXfilterDrill 4 4 14 3 2" xfId="7374"/>
    <cellStyle name="SAPBEXfilterDrill 4 4 14 4" xfId="2999"/>
    <cellStyle name="SAPBEXfilterDrill 4 4 14 4 2" xfId="7373"/>
    <cellStyle name="SAPBEXfilterDrill 4 4 14 5" xfId="3000"/>
    <cellStyle name="SAPBEXfilterDrill 4 4 14 5 2" xfId="7372"/>
    <cellStyle name="SAPBEXfilterDrill 4 4 14 6" xfId="6383"/>
    <cellStyle name="SAPBEXfilterDrill 4 4 14 7" xfId="9005"/>
    <cellStyle name="SAPBEXfilterDrill 4 4 15" xfId="1399"/>
    <cellStyle name="SAPBEXfilterDrill 4 4 15 2" xfId="3001"/>
    <cellStyle name="SAPBEXfilterDrill 4 4 15 2 2" xfId="7371"/>
    <cellStyle name="SAPBEXfilterDrill 4 4 15 3" xfId="3002"/>
    <cellStyle name="SAPBEXfilterDrill 4 4 15 3 2" xfId="7370"/>
    <cellStyle name="SAPBEXfilterDrill 4 4 15 4" xfId="3003"/>
    <cellStyle name="SAPBEXfilterDrill 4 4 15 4 2" xfId="7369"/>
    <cellStyle name="SAPBEXfilterDrill 4 4 15 5" xfId="3004"/>
    <cellStyle name="SAPBEXfilterDrill 4 4 15 5 2" xfId="7368"/>
    <cellStyle name="SAPBEXfilterDrill 4 4 15 6" xfId="6458"/>
    <cellStyle name="SAPBEXfilterDrill 4 4 15 7" xfId="8933"/>
    <cellStyle name="SAPBEXfilterDrill 4 4 16" xfId="1427"/>
    <cellStyle name="SAPBEXfilterDrill 4 4 16 2" xfId="3005"/>
    <cellStyle name="SAPBEXfilterDrill 4 4 16 2 2" xfId="7367"/>
    <cellStyle name="SAPBEXfilterDrill 4 4 16 3" xfId="3006"/>
    <cellStyle name="SAPBEXfilterDrill 4 4 16 3 2" xfId="7366"/>
    <cellStyle name="SAPBEXfilterDrill 4 4 16 4" xfId="3007"/>
    <cellStyle name="SAPBEXfilterDrill 4 4 16 4 2" xfId="7365"/>
    <cellStyle name="SAPBEXfilterDrill 4 4 16 5" xfId="3008"/>
    <cellStyle name="SAPBEXfilterDrill 4 4 16 5 2" xfId="7364"/>
    <cellStyle name="SAPBEXfilterDrill 4 4 16 6" xfId="6486"/>
    <cellStyle name="SAPBEXfilterDrill 4 4 16 7" xfId="8907"/>
    <cellStyle name="SAPBEXfilterDrill 4 4 17" xfId="805"/>
    <cellStyle name="SAPBEXfilterDrill 4 4 17 2" xfId="3009"/>
    <cellStyle name="SAPBEXfilterDrill 4 4 17 2 2" xfId="7363"/>
    <cellStyle name="SAPBEXfilterDrill 4 4 17 3" xfId="3010"/>
    <cellStyle name="SAPBEXfilterDrill 4 4 17 3 2" xfId="7362"/>
    <cellStyle name="SAPBEXfilterDrill 4 4 17 4" xfId="3011"/>
    <cellStyle name="SAPBEXfilterDrill 4 4 17 4 2" xfId="7361"/>
    <cellStyle name="SAPBEXfilterDrill 4 4 17 5" xfId="3012"/>
    <cellStyle name="SAPBEXfilterDrill 4 4 17 5 2" xfId="7360"/>
    <cellStyle name="SAPBEXfilterDrill 4 4 17 6" xfId="5864"/>
    <cellStyle name="SAPBEXfilterDrill 4 4 17 7" xfId="9513"/>
    <cellStyle name="SAPBEXfilterDrill 4 4 18" xfId="1467"/>
    <cellStyle name="SAPBEXfilterDrill 4 4 18 2" xfId="3013"/>
    <cellStyle name="SAPBEXfilterDrill 4 4 18 2 2" xfId="7359"/>
    <cellStyle name="SAPBEXfilterDrill 4 4 18 3" xfId="3014"/>
    <cellStyle name="SAPBEXfilterDrill 4 4 18 3 2" xfId="7358"/>
    <cellStyle name="SAPBEXfilterDrill 4 4 18 4" xfId="3015"/>
    <cellStyle name="SAPBEXfilterDrill 4 4 18 4 2" xfId="7357"/>
    <cellStyle name="SAPBEXfilterDrill 4 4 18 5" xfId="3016"/>
    <cellStyle name="SAPBEXfilterDrill 4 4 18 5 2" xfId="7356"/>
    <cellStyle name="SAPBEXfilterDrill 4 4 18 6" xfId="6526"/>
    <cellStyle name="SAPBEXfilterDrill 4 4 18 7" xfId="8872"/>
    <cellStyle name="SAPBEXfilterDrill 4 4 19" xfId="1457"/>
    <cellStyle name="SAPBEXfilterDrill 4 4 19 2" xfId="3017"/>
    <cellStyle name="SAPBEXfilterDrill 4 4 19 2 2" xfId="7355"/>
    <cellStyle name="SAPBEXfilterDrill 4 4 19 3" xfId="3018"/>
    <cellStyle name="SAPBEXfilterDrill 4 4 19 3 2" xfId="7354"/>
    <cellStyle name="SAPBEXfilterDrill 4 4 19 4" xfId="3019"/>
    <cellStyle name="SAPBEXfilterDrill 4 4 19 4 2" xfId="7353"/>
    <cellStyle name="SAPBEXfilterDrill 4 4 19 5" xfId="3020"/>
    <cellStyle name="SAPBEXfilterDrill 4 4 19 5 2" xfId="7352"/>
    <cellStyle name="SAPBEXfilterDrill 4 4 19 6" xfId="6516"/>
    <cellStyle name="SAPBEXfilterDrill 4 4 19 7" xfId="8882"/>
    <cellStyle name="SAPBEXfilterDrill 4 4 2" xfId="619"/>
    <cellStyle name="SAPBEXfilterDrill 4 4 2 2" xfId="3021"/>
    <cellStyle name="SAPBEXfilterDrill 4 4 2 2 2" xfId="5565"/>
    <cellStyle name="SAPBEXfilterDrill 4 4 2 3" xfId="3022"/>
    <cellStyle name="SAPBEXfilterDrill 4 4 2 3 2" xfId="7351"/>
    <cellStyle name="SAPBEXfilterDrill 4 4 2 4" xfId="9696"/>
    <cellStyle name="SAPBEXfilterDrill 4 4 20" xfId="1246"/>
    <cellStyle name="SAPBEXfilterDrill 4 4 20 2" xfId="3023"/>
    <cellStyle name="SAPBEXfilterDrill 4 4 20 2 2" xfId="7350"/>
    <cellStyle name="SAPBEXfilterDrill 4 4 20 3" xfId="3024"/>
    <cellStyle name="SAPBEXfilterDrill 4 4 20 3 2" xfId="7349"/>
    <cellStyle name="SAPBEXfilterDrill 4 4 20 4" xfId="3025"/>
    <cellStyle name="SAPBEXfilterDrill 4 4 20 4 2" xfId="7348"/>
    <cellStyle name="SAPBEXfilterDrill 4 4 20 5" xfId="3026"/>
    <cellStyle name="SAPBEXfilterDrill 4 4 20 5 2" xfId="7347"/>
    <cellStyle name="SAPBEXfilterDrill 4 4 20 6" xfId="6305"/>
    <cellStyle name="SAPBEXfilterDrill 4 4 20 7" xfId="9081"/>
    <cellStyle name="SAPBEXfilterDrill 4 4 21" xfId="1442"/>
    <cellStyle name="SAPBEXfilterDrill 4 4 21 2" xfId="3027"/>
    <cellStyle name="SAPBEXfilterDrill 4 4 21 2 2" xfId="7346"/>
    <cellStyle name="SAPBEXfilterDrill 4 4 21 3" xfId="3028"/>
    <cellStyle name="SAPBEXfilterDrill 4 4 21 3 2" xfId="7345"/>
    <cellStyle name="SAPBEXfilterDrill 4 4 21 4" xfId="3029"/>
    <cellStyle name="SAPBEXfilterDrill 4 4 21 4 2" xfId="7344"/>
    <cellStyle name="SAPBEXfilterDrill 4 4 21 5" xfId="6501"/>
    <cellStyle name="SAPBEXfilterDrill 4 4 21 6" xfId="8893"/>
    <cellStyle name="SAPBEXfilterDrill 4 4 3" xfId="627"/>
    <cellStyle name="SAPBEXfilterDrill 4 4 3 2" xfId="3030"/>
    <cellStyle name="SAPBEXfilterDrill 4 4 3 2 2" xfId="7343"/>
    <cellStyle name="SAPBEXfilterDrill 4 4 3 3" xfId="3031"/>
    <cellStyle name="SAPBEXfilterDrill 4 4 3 3 2" xfId="7342"/>
    <cellStyle name="SAPBEXfilterDrill 4 4 3 4" xfId="3032"/>
    <cellStyle name="SAPBEXfilterDrill 4 4 3 4 2" xfId="7341"/>
    <cellStyle name="SAPBEXfilterDrill 4 4 3 5" xfId="3033"/>
    <cellStyle name="SAPBEXfilterDrill 4 4 3 5 2" xfId="7340"/>
    <cellStyle name="SAPBEXfilterDrill 4 4 3 6" xfId="5686"/>
    <cellStyle name="SAPBEXfilterDrill 4 4 3 7" xfId="9688"/>
    <cellStyle name="SAPBEXfilterDrill 4 4 4" xfId="893"/>
    <cellStyle name="SAPBEXfilterDrill 4 4 4 2" xfId="3034"/>
    <cellStyle name="SAPBEXfilterDrill 4 4 4 2 2" xfId="7339"/>
    <cellStyle name="SAPBEXfilterDrill 4 4 4 3" xfId="3035"/>
    <cellStyle name="SAPBEXfilterDrill 4 4 4 3 2" xfId="7338"/>
    <cellStyle name="SAPBEXfilterDrill 4 4 4 4" xfId="3036"/>
    <cellStyle name="SAPBEXfilterDrill 4 4 4 4 2" xfId="7337"/>
    <cellStyle name="SAPBEXfilterDrill 4 4 4 5" xfId="3037"/>
    <cellStyle name="SAPBEXfilterDrill 4 4 4 5 2" xfId="7336"/>
    <cellStyle name="SAPBEXfilterDrill 4 4 4 6" xfId="5952"/>
    <cellStyle name="SAPBEXfilterDrill 4 4 4 7" xfId="9427"/>
    <cellStyle name="SAPBEXfilterDrill 4 4 5" xfId="671"/>
    <cellStyle name="SAPBEXfilterDrill 4 4 5 2" xfId="3038"/>
    <cellStyle name="SAPBEXfilterDrill 4 4 5 2 2" xfId="7335"/>
    <cellStyle name="SAPBEXfilterDrill 4 4 5 3" xfId="3039"/>
    <cellStyle name="SAPBEXfilterDrill 4 4 5 3 2" xfId="7334"/>
    <cellStyle name="SAPBEXfilterDrill 4 4 5 4" xfId="3040"/>
    <cellStyle name="SAPBEXfilterDrill 4 4 5 4 2" xfId="7333"/>
    <cellStyle name="SAPBEXfilterDrill 4 4 5 5" xfId="3041"/>
    <cellStyle name="SAPBEXfilterDrill 4 4 5 5 2" xfId="7332"/>
    <cellStyle name="SAPBEXfilterDrill 4 4 5 6" xfId="5730"/>
    <cellStyle name="SAPBEXfilterDrill 4 4 5 7" xfId="9645"/>
    <cellStyle name="SAPBEXfilterDrill 4 4 6" xfId="705"/>
    <cellStyle name="SAPBEXfilterDrill 4 4 6 2" xfId="3042"/>
    <cellStyle name="SAPBEXfilterDrill 4 4 6 2 2" xfId="7331"/>
    <cellStyle name="SAPBEXfilterDrill 4 4 6 3" xfId="3043"/>
    <cellStyle name="SAPBEXfilterDrill 4 4 6 3 2" xfId="7330"/>
    <cellStyle name="SAPBEXfilterDrill 4 4 6 4" xfId="3044"/>
    <cellStyle name="SAPBEXfilterDrill 4 4 6 4 2" xfId="7329"/>
    <cellStyle name="SAPBEXfilterDrill 4 4 6 5" xfId="3045"/>
    <cellStyle name="SAPBEXfilterDrill 4 4 6 5 2" xfId="7328"/>
    <cellStyle name="SAPBEXfilterDrill 4 4 6 6" xfId="5764"/>
    <cellStyle name="SAPBEXfilterDrill 4 4 6 7" xfId="9611"/>
    <cellStyle name="SAPBEXfilterDrill 4 4 7" xfId="1037"/>
    <cellStyle name="SAPBEXfilterDrill 4 4 7 2" xfId="3046"/>
    <cellStyle name="SAPBEXfilterDrill 4 4 7 2 2" xfId="7327"/>
    <cellStyle name="SAPBEXfilterDrill 4 4 7 3" xfId="3047"/>
    <cellStyle name="SAPBEXfilterDrill 4 4 7 3 2" xfId="7326"/>
    <cellStyle name="SAPBEXfilterDrill 4 4 7 4" xfId="3048"/>
    <cellStyle name="SAPBEXfilterDrill 4 4 7 4 2" xfId="7325"/>
    <cellStyle name="SAPBEXfilterDrill 4 4 7 5" xfId="3049"/>
    <cellStyle name="SAPBEXfilterDrill 4 4 7 5 2" xfId="7324"/>
    <cellStyle name="SAPBEXfilterDrill 4 4 7 6" xfId="6096"/>
    <cellStyle name="SAPBEXfilterDrill 4 4 7 7" xfId="9287"/>
    <cellStyle name="SAPBEXfilterDrill 4 4 8" xfId="1014"/>
    <cellStyle name="SAPBEXfilterDrill 4 4 8 2" xfId="3050"/>
    <cellStyle name="SAPBEXfilterDrill 4 4 8 2 2" xfId="7323"/>
    <cellStyle name="SAPBEXfilterDrill 4 4 8 3" xfId="3051"/>
    <cellStyle name="SAPBEXfilterDrill 4 4 8 3 2" xfId="7322"/>
    <cellStyle name="SAPBEXfilterDrill 4 4 8 4" xfId="3052"/>
    <cellStyle name="SAPBEXfilterDrill 4 4 8 4 2" xfId="7321"/>
    <cellStyle name="SAPBEXfilterDrill 4 4 8 5" xfId="3053"/>
    <cellStyle name="SAPBEXfilterDrill 4 4 8 5 2" xfId="7320"/>
    <cellStyle name="SAPBEXfilterDrill 4 4 8 6" xfId="6073"/>
    <cellStyle name="SAPBEXfilterDrill 4 4 8 7" xfId="9309"/>
    <cellStyle name="SAPBEXfilterDrill 4 4 9" xfId="1107"/>
    <cellStyle name="SAPBEXfilterDrill 4 4 9 2" xfId="3054"/>
    <cellStyle name="SAPBEXfilterDrill 4 4 9 2 2" xfId="7319"/>
    <cellStyle name="SAPBEXfilterDrill 4 4 9 3" xfId="3055"/>
    <cellStyle name="SAPBEXfilterDrill 4 4 9 3 2" xfId="7318"/>
    <cellStyle name="SAPBEXfilterDrill 4 4 9 4" xfId="3056"/>
    <cellStyle name="SAPBEXfilterDrill 4 4 9 4 2" xfId="7317"/>
    <cellStyle name="SAPBEXfilterDrill 4 4 9 5" xfId="3057"/>
    <cellStyle name="SAPBEXfilterDrill 4 4 9 5 2" xfId="7316"/>
    <cellStyle name="SAPBEXfilterDrill 4 4 9 6" xfId="6166"/>
    <cellStyle name="SAPBEXfilterDrill 4 4 9 7" xfId="9218"/>
    <cellStyle name="SAPBEXfilterDrill 4 5" xfId="559"/>
    <cellStyle name="SAPBEXfilterDrill 4 5 10" xfId="829"/>
    <cellStyle name="SAPBEXfilterDrill 4 5 10 2" xfId="3058"/>
    <cellStyle name="SAPBEXfilterDrill 4 5 10 2 2" xfId="7315"/>
    <cellStyle name="SAPBEXfilterDrill 4 5 10 3" xfId="3059"/>
    <cellStyle name="SAPBEXfilterDrill 4 5 10 3 2" xfId="7314"/>
    <cellStyle name="SAPBEXfilterDrill 4 5 10 4" xfId="3060"/>
    <cellStyle name="SAPBEXfilterDrill 4 5 10 4 2" xfId="7313"/>
    <cellStyle name="SAPBEXfilterDrill 4 5 10 5" xfId="3061"/>
    <cellStyle name="SAPBEXfilterDrill 4 5 10 5 2" xfId="7312"/>
    <cellStyle name="SAPBEXfilterDrill 4 5 10 6" xfId="5888"/>
    <cellStyle name="SAPBEXfilterDrill 4 5 10 7" xfId="9490"/>
    <cellStyle name="SAPBEXfilterDrill 4 5 11" xfId="1064"/>
    <cellStyle name="SAPBEXfilterDrill 4 5 11 2" xfId="3062"/>
    <cellStyle name="SAPBEXfilterDrill 4 5 11 2 2" xfId="7311"/>
    <cellStyle name="SAPBEXfilterDrill 4 5 11 3" xfId="3063"/>
    <cellStyle name="SAPBEXfilterDrill 4 5 11 3 2" xfId="7310"/>
    <cellStyle name="SAPBEXfilterDrill 4 5 11 4" xfId="3064"/>
    <cellStyle name="SAPBEXfilterDrill 4 5 11 4 2" xfId="7309"/>
    <cellStyle name="SAPBEXfilterDrill 4 5 11 5" xfId="3065"/>
    <cellStyle name="SAPBEXfilterDrill 4 5 11 5 2" xfId="7308"/>
    <cellStyle name="SAPBEXfilterDrill 4 5 11 6" xfId="6123"/>
    <cellStyle name="SAPBEXfilterDrill 4 5 11 7" xfId="9260"/>
    <cellStyle name="SAPBEXfilterDrill 4 5 12" xfId="1275"/>
    <cellStyle name="SAPBEXfilterDrill 4 5 12 2" xfId="3066"/>
    <cellStyle name="SAPBEXfilterDrill 4 5 12 2 2" xfId="7307"/>
    <cellStyle name="SAPBEXfilterDrill 4 5 12 3" xfId="3067"/>
    <cellStyle name="SAPBEXfilterDrill 4 5 12 3 2" xfId="7306"/>
    <cellStyle name="SAPBEXfilterDrill 4 5 12 4" xfId="3068"/>
    <cellStyle name="SAPBEXfilterDrill 4 5 12 4 2" xfId="7305"/>
    <cellStyle name="SAPBEXfilterDrill 4 5 12 5" xfId="3069"/>
    <cellStyle name="SAPBEXfilterDrill 4 5 12 5 2" xfId="7304"/>
    <cellStyle name="SAPBEXfilterDrill 4 5 12 6" xfId="6334"/>
    <cellStyle name="SAPBEXfilterDrill 4 5 12 7" xfId="9053"/>
    <cellStyle name="SAPBEXfilterDrill 4 5 13" xfId="1148"/>
    <cellStyle name="SAPBEXfilterDrill 4 5 13 2" xfId="3070"/>
    <cellStyle name="SAPBEXfilterDrill 4 5 13 2 2" xfId="7303"/>
    <cellStyle name="SAPBEXfilterDrill 4 5 13 3" xfId="3071"/>
    <cellStyle name="SAPBEXfilterDrill 4 5 13 3 2" xfId="7302"/>
    <cellStyle name="SAPBEXfilterDrill 4 5 13 4" xfId="3072"/>
    <cellStyle name="SAPBEXfilterDrill 4 5 13 4 2" xfId="7301"/>
    <cellStyle name="SAPBEXfilterDrill 4 5 13 5" xfId="3073"/>
    <cellStyle name="SAPBEXfilterDrill 4 5 13 5 2" xfId="7300"/>
    <cellStyle name="SAPBEXfilterDrill 4 5 13 6" xfId="6207"/>
    <cellStyle name="SAPBEXfilterDrill 4 5 13 7" xfId="9178"/>
    <cellStyle name="SAPBEXfilterDrill 4 5 14" xfId="1325"/>
    <cellStyle name="SAPBEXfilterDrill 4 5 14 2" xfId="3074"/>
    <cellStyle name="SAPBEXfilterDrill 4 5 14 2 2" xfId="7299"/>
    <cellStyle name="SAPBEXfilterDrill 4 5 14 3" xfId="3075"/>
    <cellStyle name="SAPBEXfilterDrill 4 5 14 3 2" xfId="7298"/>
    <cellStyle name="SAPBEXfilterDrill 4 5 14 4" xfId="3076"/>
    <cellStyle name="SAPBEXfilterDrill 4 5 14 4 2" xfId="7297"/>
    <cellStyle name="SAPBEXfilterDrill 4 5 14 5" xfId="3077"/>
    <cellStyle name="SAPBEXfilterDrill 4 5 14 5 2" xfId="7296"/>
    <cellStyle name="SAPBEXfilterDrill 4 5 14 6" xfId="6384"/>
    <cellStyle name="SAPBEXfilterDrill 4 5 14 7" xfId="9004"/>
    <cellStyle name="SAPBEXfilterDrill 4 5 15" xfId="990"/>
    <cellStyle name="SAPBEXfilterDrill 4 5 15 2" xfId="3078"/>
    <cellStyle name="SAPBEXfilterDrill 4 5 15 2 2" xfId="7295"/>
    <cellStyle name="SAPBEXfilterDrill 4 5 15 3" xfId="3079"/>
    <cellStyle name="SAPBEXfilterDrill 4 5 15 3 2" xfId="7294"/>
    <cellStyle name="SAPBEXfilterDrill 4 5 15 4" xfId="3080"/>
    <cellStyle name="SAPBEXfilterDrill 4 5 15 4 2" xfId="7293"/>
    <cellStyle name="SAPBEXfilterDrill 4 5 15 5" xfId="3081"/>
    <cellStyle name="SAPBEXfilterDrill 4 5 15 5 2" xfId="7292"/>
    <cellStyle name="SAPBEXfilterDrill 4 5 15 6" xfId="6049"/>
    <cellStyle name="SAPBEXfilterDrill 4 5 15 7" xfId="9333"/>
    <cellStyle name="SAPBEXfilterDrill 4 5 16" xfId="1208"/>
    <cellStyle name="SAPBEXfilterDrill 4 5 16 2" xfId="3082"/>
    <cellStyle name="SAPBEXfilterDrill 4 5 16 2 2" xfId="7291"/>
    <cellStyle name="SAPBEXfilterDrill 4 5 16 3" xfId="3083"/>
    <cellStyle name="SAPBEXfilterDrill 4 5 16 3 2" xfId="7290"/>
    <cellStyle name="SAPBEXfilterDrill 4 5 16 4" xfId="3084"/>
    <cellStyle name="SAPBEXfilterDrill 4 5 16 4 2" xfId="7289"/>
    <cellStyle name="SAPBEXfilterDrill 4 5 16 5" xfId="3085"/>
    <cellStyle name="SAPBEXfilterDrill 4 5 16 5 2" xfId="7288"/>
    <cellStyle name="SAPBEXfilterDrill 4 5 16 6" xfId="6267"/>
    <cellStyle name="SAPBEXfilterDrill 4 5 16 7" xfId="9118"/>
    <cellStyle name="SAPBEXfilterDrill 4 5 17" xfId="1440"/>
    <cellStyle name="SAPBEXfilterDrill 4 5 17 2" xfId="3086"/>
    <cellStyle name="SAPBEXfilterDrill 4 5 17 2 2" xfId="7287"/>
    <cellStyle name="SAPBEXfilterDrill 4 5 17 3" xfId="3087"/>
    <cellStyle name="SAPBEXfilterDrill 4 5 17 3 2" xfId="7286"/>
    <cellStyle name="SAPBEXfilterDrill 4 5 17 4" xfId="3088"/>
    <cellStyle name="SAPBEXfilterDrill 4 5 17 4 2" xfId="7285"/>
    <cellStyle name="SAPBEXfilterDrill 4 5 17 5" xfId="3089"/>
    <cellStyle name="SAPBEXfilterDrill 4 5 17 5 2" xfId="7284"/>
    <cellStyle name="SAPBEXfilterDrill 4 5 17 6" xfId="6499"/>
    <cellStyle name="SAPBEXfilterDrill 4 5 17 7" xfId="8895"/>
    <cellStyle name="SAPBEXfilterDrill 4 5 18" xfId="664"/>
    <cellStyle name="SAPBEXfilterDrill 4 5 18 2" xfId="3090"/>
    <cellStyle name="SAPBEXfilterDrill 4 5 18 2 2" xfId="7283"/>
    <cellStyle name="SAPBEXfilterDrill 4 5 18 3" xfId="3091"/>
    <cellStyle name="SAPBEXfilterDrill 4 5 18 3 2" xfId="7282"/>
    <cellStyle name="SAPBEXfilterDrill 4 5 18 4" xfId="3092"/>
    <cellStyle name="SAPBEXfilterDrill 4 5 18 4 2" xfId="7281"/>
    <cellStyle name="SAPBEXfilterDrill 4 5 18 5" xfId="3093"/>
    <cellStyle name="SAPBEXfilterDrill 4 5 18 5 2" xfId="7280"/>
    <cellStyle name="SAPBEXfilterDrill 4 5 18 6" xfId="5723"/>
    <cellStyle name="SAPBEXfilterDrill 4 5 18 7" xfId="9652"/>
    <cellStyle name="SAPBEXfilterDrill 4 5 19" xfId="1451"/>
    <cellStyle name="SAPBEXfilterDrill 4 5 19 2" xfId="3094"/>
    <cellStyle name="SAPBEXfilterDrill 4 5 19 2 2" xfId="7279"/>
    <cellStyle name="SAPBEXfilterDrill 4 5 19 3" xfId="3095"/>
    <cellStyle name="SAPBEXfilterDrill 4 5 19 3 2" xfId="7278"/>
    <cellStyle name="SAPBEXfilterDrill 4 5 19 4" xfId="3096"/>
    <cellStyle name="SAPBEXfilterDrill 4 5 19 4 2" xfId="7277"/>
    <cellStyle name="SAPBEXfilterDrill 4 5 19 5" xfId="3097"/>
    <cellStyle name="SAPBEXfilterDrill 4 5 19 5 2" xfId="7276"/>
    <cellStyle name="SAPBEXfilterDrill 4 5 19 6" xfId="6510"/>
    <cellStyle name="SAPBEXfilterDrill 4 5 19 7" xfId="8887"/>
    <cellStyle name="SAPBEXfilterDrill 4 5 2" xfId="610"/>
    <cellStyle name="SAPBEXfilterDrill 4 5 2 2" xfId="3098"/>
    <cellStyle name="SAPBEXfilterDrill 4 5 2 2 2" xfId="7275"/>
    <cellStyle name="SAPBEXfilterDrill 4 5 2 3" xfId="3099"/>
    <cellStyle name="SAPBEXfilterDrill 4 5 2 3 2" xfId="7274"/>
    <cellStyle name="SAPBEXfilterDrill 4 5 2 4" xfId="9703"/>
    <cellStyle name="SAPBEXfilterDrill 4 5 20" xfId="970"/>
    <cellStyle name="SAPBEXfilterDrill 4 5 20 2" xfId="3100"/>
    <cellStyle name="SAPBEXfilterDrill 4 5 20 2 2" xfId="7273"/>
    <cellStyle name="SAPBEXfilterDrill 4 5 20 3" xfId="3101"/>
    <cellStyle name="SAPBEXfilterDrill 4 5 20 3 2" xfId="7272"/>
    <cellStyle name="SAPBEXfilterDrill 4 5 20 4" xfId="3102"/>
    <cellStyle name="SAPBEXfilterDrill 4 5 20 4 2" xfId="7271"/>
    <cellStyle name="SAPBEXfilterDrill 4 5 20 5" xfId="3103"/>
    <cellStyle name="SAPBEXfilterDrill 4 5 20 5 2" xfId="7270"/>
    <cellStyle name="SAPBEXfilterDrill 4 5 20 6" xfId="6029"/>
    <cellStyle name="SAPBEXfilterDrill 4 5 20 7" xfId="9352"/>
    <cellStyle name="SAPBEXfilterDrill 4 5 21" xfId="1074"/>
    <cellStyle name="SAPBEXfilterDrill 4 5 21 2" xfId="3104"/>
    <cellStyle name="SAPBEXfilterDrill 4 5 21 2 2" xfId="7269"/>
    <cellStyle name="SAPBEXfilterDrill 4 5 21 3" xfId="3105"/>
    <cellStyle name="SAPBEXfilterDrill 4 5 21 3 2" xfId="7268"/>
    <cellStyle name="SAPBEXfilterDrill 4 5 21 4" xfId="3106"/>
    <cellStyle name="SAPBEXfilterDrill 4 5 21 4 2" xfId="7267"/>
    <cellStyle name="SAPBEXfilterDrill 4 5 21 5" xfId="6133"/>
    <cellStyle name="SAPBEXfilterDrill 4 5 21 6" xfId="9250"/>
    <cellStyle name="SAPBEXfilterDrill 4 5 3" xfId="915"/>
    <cellStyle name="SAPBEXfilterDrill 4 5 3 2" xfId="3107"/>
    <cellStyle name="SAPBEXfilterDrill 4 5 3 2 2" xfId="7266"/>
    <cellStyle name="SAPBEXfilterDrill 4 5 3 3" xfId="3108"/>
    <cellStyle name="SAPBEXfilterDrill 4 5 3 3 2" xfId="7265"/>
    <cellStyle name="SAPBEXfilterDrill 4 5 3 4" xfId="3109"/>
    <cellStyle name="SAPBEXfilterDrill 4 5 3 4 2" xfId="7264"/>
    <cellStyle name="SAPBEXfilterDrill 4 5 3 5" xfId="3110"/>
    <cellStyle name="SAPBEXfilterDrill 4 5 3 5 2" xfId="7263"/>
    <cellStyle name="SAPBEXfilterDrill 4 5 3 6" xfId="5974"/>
    <cellStyle name="SAPBEXfilterDrill 4 5 3 7" xfId="9406"/>
    <cellStyle name="SAPBEXfilterDrill 4 5 4" xfId="898"/>
    <cellStyle name="SAPBEXfilterDrill 4 5 4 2" xfId="3111"/>
    <cellStyle name="SAPBEXfilterDrill 4 5 4 2 2" xfId="7262"/>
    <cellStyle name="SAPBEXfilterDrill 4 5 4 3" xfId="3112"/>
    <cellStyle name="SAPBEXfilterDrill 4 5 4 3 2" xfId="7261"/>
    <cellStyle name="SAPBEXfilterDrill 4 5 4 4" xfId="3113"/>
    <cellStyle name="SAPBEXfilterDrill 4 5 4 4 2" xfId="7260"/>
    <cellStyle name="SAPBEXfilterDrill 4 5 4 5" xfId="3114"/>
    <cellStyle name="SAPBEXfilterDrill 4 5 4 5 2" xfId="7259"/>
    <cellStyle name="SAPBEXfilterDrill 4 5 4 6" xfId="5957"/>
    <cellStyle name="SAPBEXfilterDrill 4 5 4 7" xfId="9423"/>
    <cellStyle name="SAPBEXfilterDrill 4 5 5" xfId="1006"/>
    <cellStyle name="SAPBEXfilterDrill 4 5 5 2" xfId="3115"/>
    <cellStyle name="SAPBEXfilterDrill 4 5 5 2 2" xfId="7258"/>
    <cellStyle name="SAPBEXfilterDrill 4 5 5 3" xfId="3116"/>
    <cellStyle name="SAPBEXfilterDrill 4 5 5 3 2" xfId="7257"/>
    <cellStyle name="SAPBEXfilterDrill 4 5 5 4" xfId="3117"/>
    <cellStyle name="SAPBEXfilterDrill 4 5 5 4 2" xfId="7256"/>
    <cellStyle name="SAPBEXfilterDrill 4 5 5 5" xfId="3118"/>
    <cellStyle name="SAPBEXfilterDrill 4 5 5 5 2" xfId="7255"/>
    <cellStyle name="SAPBEXfilterDrill 4 5 5 6" xfId="6065"/>
    <cellStyle name="SAPBEXfilterDrill 4 5 5 7" xfId="9317"/>
    <cellStyle name="SAPBEXfilterDrill 4 5 6" xfId="968"/>
    <cellStyle name="SAPBEXfilterDrill 4 5 6 2" xfId="3119"/>
    <cellStyle name="SAPBEXfilterDrill 4 5 6 2 2" xfId="7254"/>
    <cellStyle name="SAPBEXfilterDrill 4 5 6 3" xfId="3120"/>
    <cellStyle name="SAPBEXfilterDrill 4 5 6 3 2" xfId="7253"/>
    <cellStyle name="SAPBEXfilterDrill 4 5 6 4" xfId="3121"/>
    <cellStyle name="SAPBEXfilterDrill 4 5 6 4 2" xfId="7252"/>
    <cellStyle name="SAPBEXfilterDrill 4 5 6 5" xfId="3122"/>
    <cellStyle name="SAPBEXfilterDrill 4 5 6 5 2" xfId="7251"/>
    <cellStyle name="SAPBEXfilterDrill 4 5 6 6" xfId="6027"/>
    <cellStyle name="SAPBEXfilterDrill 4 5 6 7" xfId="9354"/>
    <cellStyle name="SAPBEXfilterDrill 4 5 7" xfId="834"/>
    <cellStyle name="SAPBEXfilterDrill 4 5 7 2" xfId="3123"/>
    <cellStyle name="SAPBEXfilterDrill 4 5 7 2 2" xfId="7250"/>
    <cellStyle name="SAPBEXfilterDrill 4 5 7 3" xfId="3124"/>
    <cellStyle name="SAPBEXfilterDrill 4 5 7 3 2" xfId="7249"/>
    <cellStyle name="SAPBEXfilterDrill 4 5 7 4" xfId="3125"/>
    <cellStyle name="SAPBEXfilterDrill 4 5 7 4 2" xfId="7248"/>
    <cellStyle name="SAPBEXfilterDrill 4 5 7 5" xfId="3126"/>
    <cellStyle name="SAPBEXfilterDrill 4 5 7 5 2" xfId="7247"/>
    <cellStyle name="SAPBEXfilterDrill 4 5 7 6" xfId="5893"/>
    <cellStyle name="SAPBEXfilterDrill 4 5 7 7" xfId="9485"/>
    <cellStyle name="SAPBEXfilterDrill 4 5 8" xfId="936"/>
    <cellStyle name="SAPBEXfilterDrill 4 5 8 2" xfId="3127"/>
    <cellStyle name="SAPBEXfilterDrill 4 5 8 2 2" xfId="7246"/>
    <cellStyle name="SAPBEXfilterDrill 4 5 8 3" xfId="3128"/>
    <cellStyle name="SAPBEXfilterDrill 4 5 8 3 2" xfId="7245"/>
    <cellStyle name="SAPBEXfilterDrill 4 5 8 4" xfId="3129"/>
    <cellStyle name="SAPBEXfilterDrill 4 5 8 4 2" xfId="7244"/>
    <cellStyle name="SAPBEXfilterDrill 4 5 8 5" xfId="3130"/>
    <cellStyle name="SAPBEXfilterDrill 4 5 8 5 2" xfId="7243"/>
    <cellStyle name="SAPBEXfilterDrill 4 5 8 6" xfId="5995"/>
    <cellStyle name="SAPBEXfilterDrill 4 5 8 7" xfId="9386"/>
    <cellStyle name="SAPBEXfilterDrill 4 5 9" xfId="1108"/>
    <cellStyle name="SAPBEXfilterDrill 4 5 9 2" xfId="3131"/>
    <cellStyle name="SAPBEXfilterDrill 4 5 9 2 2" xfId="7242"/>
    <cellStyle name="SAPBEXfilterDrill 4 5 9 3" xfId="3132"/>
    <cellStyle name="SAPBEXfilterDrill 4 5 9 3 2" xfId="7241"/>
    <cellStyle name="SAPBEXfilterDrill 4 5 9 4" xfId="3133"/>
    <cellStyle name="SAPBEXfilterDrill 4 5 9 4 2" xfId="7240"/>
    <cellStyle name="SAPBEXfilterDrill 4 5 9 5" xfId="3134"/>
    <cellStyle name="SAPBEXfilterDrill 4 5 9 5 2" xfId="7239"/>
    <cellStyle name="SAPBEXfilterDrill 4 5 9 6" xfId="6167"/>
    <cellStyle name="SAPBEXfilterDrill 4 5 9 7" xfId="9217"/>
    <cellStyle name="SAPBEXfilterDrill 4 6" xfId="558"/>
    <cellStyle name="SAPBEXfilterDrill 4 6 10" xfId="1042"/>
    <cellStyle name="SAPBEXfilterDrill 4 6 10 2" xfId="3135"/>
    <cellStyle name="SAPBEXfilterDrill 4 6 10 2 2" xfId="7238"/>
    <cellStyle name="SAPBEXfilterDrill 4 6 10 3" xfId="3136"/>
    <cellStyle name="SAPBEXfilterDrill 4 6 10 3 2" xfId="7237"/>
    <cellStyle name="SAPBEXfilterDrill 4 6 10 4" xfId="3137"/>
    <cellStyle name="SAPBEXfilterDrill 4 6 10 4 2" xfId="7236"/>
    <cellStyle name="SAPBEXfilterDrill 4 6 10 5" xfId="3138"/>
    <cellStyle name="SAPBEXfilterDrill 4 6 10 5 2" xfId="7235"/>
    <cellStyle name="SAPBEXfilterDrill 4 6 10 6" xfId="6101"/>
    <cellStyle name="SAPBEXfilterDrill 4 6 10 7" xfId="9282"/>
    <cellStyle name="SAPBEXfilterDrill 4 6 11" xfId="1276"/>
    <cellStyle name="SAPBEXfilterDrill 4 6 11 2" xfId="3139"/>
    <cellStyle name="SAPBEXfilterDrill 4 6 11 2 2" xfId="7234"/>
    <cellStyle name="SAPBEXfilterDrill 4 6 11 3" xfId="3140"/>
    <cellStyle name="SAPBEXfilterDrill 4 6 11 3 2" xfId="7233"/>
    <cellStyle name="SAPBEXfilterDrill 4 6 11 4" xfId="3141"/>
    <cellStyle name="SAPBEXfilterDrill 4 6 11 4 2" xfId="7232"/>
    <cellStyle name="SAPBEXfilterDrill 4 6 11 5" xfId="3142"/>
    <cellStyle name="SAPBEXfilterDrill 4 6 11 5 2" xfId="7231"/>
    <cellStyle name="SAPBEXfilterDrill 4 6 11 6" xfId="6335"/>
    <cellStyle name="SAPBEXfilterDrill 4 6 11 7" xfId="9052"/>
    <cellStyle name="SAPBEXfilterDrill 4 6 12" xfId="1149"/>
    <cellStyle name="SAPBEXfilterDrill 4 6 12 2" xfId="3143"/>
    <cellStyle name="SAPBEXfilterDrill 4 6 12 2 2" xfId="7230"/>
    <cellStyle name="SAPBEXfilterDrill 4 6 12 3" xfId="3144"/>
    <cellStyle name="SAPBEXfilterDrill 4 6 12 3 2" xfId="7229"/>
    <cellStyle name="SAPBEXfilterDrill 4 6 12 4" xfId="3145"/>
    <cellStyle name="SAPBEXfilterDrill 4 6 12 4 2" xfId="7228"/>
    <cellStyle name="SAPBEXfilterDrill 4 6 12 5" xfId="3146"/>
    <cellStyle name="SAPBEXfilterDrill 4 6 12 5 2" xfId="7227"/>
    <cellStyle name="SAPBEXfilterDrill 4 6 12 6" xfId="6208"/>
    <cellStyle name="SAPBEXfilterDrill 4 6 12 7" xfId="9177"/>
    <cellStyle name="SAPBEXfilterDrill 4 6 13" xfId="1326"/>
    <cellStyle name="SAPBEXfilterDrill 4 6 13 2" xfId="3147"/>
    <cellStyle name="SAPBEXfilterDrill 4 6 13 2 2" xfId="7226"/>
    <cellStyle name="SAPBEXfilterDrill 4 6 13 3" xfId="3148"/>
    <cellStyle name="SAPBEXfilterDrill 4 6 13 3 2" xfId="7225"/>
    <cellStyle name="SAPBEXfilterDrill 4 6 13 4" xfId="3149"/>
    <cellStyle name="SAPBEXfilterDrill 4 6 13 4 2" xfId="7224"/>
    <cellStyle name="SAPBEXfilterDrill 4 6 13 5" xfId="3150"/>
    <cellStyle name="SAPBEXfilterDrill 4 6 13 5 2" xfId="7223"/>
    <cellStyle name="SAPBEXfilterDrill 4 6 13 6" xfId="6385"/>
    <cellStyle name="SAPBEXfilterDrill 4 6 13 7" xfId="9003"/>
    <cellStyle name="SAPBEXfilterDrill 4 6 14" xfId="807"/>
    <cellStyle name="SAPBEXfilterDrill 4 6 14 2" xfId="3151"/>
    <cellStyle name="SAPBEXfilterDrill 4 6 14 2 2" xfId="7222"/>
    <cellStyle name="SAPBEXfilterDrill 4 6 14 3" xfId="3152"/>
    <cellStyle name="SAPBEXfilterDrill 4 6 14 3 2" xfId="7221"/>
    <cellStyle name="SAPBEXfilterDrill 4 6 14 4" xfId="3153"/>
    <cellStyle name="SAPBEXfilterDrill 4 6 14 4 2" xfId="7220"/>
    <cellStyle name="SAPBEXfilterDrill 4 6 14 5" xfId="3154"/>
    <cellStyle name="SAPBEXfilterDrill 4 6 14 5 2" xfId="7219"/>
    <cellStyle name="SAPBEXfilterDrill 4 6 14 6" xfId="5866"/>
    <cellStyle name="SAPBEXfilterDrill 4 6 14 7" xfId="9511"/>
    <cellStyle name="SAPBEXfilterDrill 4 6 15" xfId="766"/>
    <cellStyle name="SAPBEXfilterDrill 4 6 15 2" xfId="3155"/>
    <cellStyle name="SAPBEXfilterDrill 4 6 15 2 2" xfId="5638"/>
    <cellStyle name="SAPBEXfilterDrill 4 6 15 3" xfId="3156"/>
    <cellStyle name="SAPBEXfilterDrill 4 6 15 3 2" xfId="7218"/>
    <cellStyle name="SAPBEXfilterDrill 4 6 15 4" xfId="3157"/>
    <cellStyle name="SAPBEXfilterDrill 4 6 15 4 2" xfId="7217"/>
    <cellStyle name="SAPBEXfilterDrill 4 6 15 5" xfId="3158"/>
    <cellStyle name="SAPBEXfilterDrill 4 6 15 5 2" xfId="7216"/>
    <cellStyle name="SAPBEXfilterDrill 4 6 15 6" xfId="5825"/>
    <cellStyle name="SAPBEXfilterDrill 4 6 15 7" xfId="9551"/>
    <cellStyle name="SAPBEXfilterDrill 4 6 16" xfId="720"/>
    <cellStyle name="SAPBEXfilterDrill 4 6 16 2" xfId="3159"/>
    <cellStyle name="SAPBEXfilterDrill 4 6 16 2 2" xfId="7215"/>
    <cellStyle name="SAPBEXfilterDrill 4 6 16 3" xfId="3160"/>
    <cellStyle name="SAPBEXfilterDrill 4 6 16 3 2" xfId="7214"/>
    <cellStyle name="SAPBEXfilterDrill 4 6 16 4" xfId="3161"/>
    <cellStyle name="SAPBEXfilterDrill 4 6 16 4 2" xfId="7213"/>
    <cellStyle name="SAPBEXfilterDrill 4 6 16 5" xfId="3162"/>
    <cellStyle name="SAPBEXfilterDrill 4 6 16 5 2" xfId="7212"/>
    <cellStyle name="SAPBEXfilterDrill 4 6 16 6" xfId="5779"/>
    <cellStyle name="SAPBEXfilterDrill 4 6 16 7" xfId="9596"/>
    <cellStyle name="SAPBEXfilterDrill 4 6 17" xfId="1468"/>
    <cellStyle name="SAPBEXfilterDrill 4 6 17 2" xfId="3163"/>
    <cellStyle name="SAPBEXfilterDrill 4 6 17 2 2" xfId="7211"/>
    <cellStyle name="SAPBEXfilterDrill 4 6 17 3" xfId="3164"/>
    <cellStyle name="SAPBEXfilterDrill 4 6 17 3 2" xfId="7210"/>
    <cellStyle name="SAPBEXfilterDrill 4 6 17 4" xfId="3165"/>
    <cellStyle name="SAPBEXfilterDrill 4 6 17 4 2" xfId="7209"/>
    <cellStyle name="SAPBEXfilterDrill 4 6 17 5" xfId="3166"/>
    <cellStyle name="SAPBEXfilterDrill 4 6 17 5 2" xfId="7208"/>
    <cellStyle name="SAPBEXfilterDrill 4 6 17 6" xfId="6527"/>
    <cellStyle name="SAPBEXfilterDrill 4 6 17 7" xfId="8871"/>
    <cellStyle name="SAPBEXfilterDrill 4 6 18" xfId="1461"/>
    <cellStyle name="SAPBEXfilterDrill 4 6 18 2" xfId="3167"/>
    <cellStyle name="SAPBEXfilterDrill 4 6 18 2 2" xfId="7207"/>
    <cellStyle name="SAPBEXfilterDrill 4 6 18 3" xfId="3168"/>
    <cellStyle name="SAPBEXfilterDrill 4 6 18 3 2" xfId="7206"/>
    <cellStyle name="SAPBEXfilterDrill 4 6 18 4" xfId="3169"/>
    <cellStyle name="SAPBEXfilterDrill 4 6 18 4 2" xfId="7205"/>
    <cellStyle name="SAPBEXfilterDrill 4 6 18 5" xfId="3170"/>
    <cellStyle name="SAPBEXfilterDrill 4 6 18 5 2" xfId="7204"/>
    <cellStyle name="SAPBEXfilterDrill 4 6 18 6" xfId="6520"/>
    <cellStyle name="SAPBEXfilterDrill 4 6 18 7" xfId="8878"/>
    <cellStyle name="SAPBEXfilterDrill 4 6 19" xfId="921"/>
    <cellStyle name="SAPBEXfilterDrill 4 6 19 2" xfId="3171"/>
    <cellStyle name="SAPBEXfilterDrill 4 6 19 2 2" xfId="7203"/>
    <cellStyle name="SAPBEXfilterDrill 4 6 19 3" xfId="3172"/>
    <cellStyle name="SAPBEXfilterDrill 4 6 19 3 2" xfId="7202"/>
    <cellStyle name="SAPBEXfilterDrill 4 6 19 4" xfId="3173"/>
    <cellStyle name="SAPBEXfilterDrill 4 6 19 4 2" xfId="7201"/>
    <cellStyle name="SAPBEXfilterDrill 4 6 19 5" xfId="3174"/>
    <cellStyle name="SAPBEXfilterDrill 4 6 19 5 2" xfId="7200"/>
    <cellStyle name="SAPBEXfilterDrill 4 6 19 6" xfId="5980"/>
    <cellStyle name="SAPBEXfilterDrill 4 6 19 7" xfId="9400"/>
    <cellStyle name="SAPBEXfilterDrill 4 6 2" xfId="884"/>
    <cellStyle name="SAPBEXfilterDrill 4 6 2 2" xfId="3175"/>
    <cellStyle name="SAPBEXfilterDrill 4 6 2 2 2" xfId="3176"/>
    <cellStyle name="SAPBEXfilterDrill 4 6 2 2 2 2" xfId="7198"/>
    <cellStyle name="SAPBEXfilterDrill 4 6 2 2 3" xfId="3177"/>
    <cellStyle name="SAPBEXfilterDrill 4 6 2 2 3 2" xfId="7197"/>
    <cellStyle name="SAPBEXfilterDrill 4 6 2 2 4" xfId="7199"/>
    <cellStyle name="SAPBEXfilterDrill 4 6 2 3" xfId="3178"/>
    <cellStyle name="SAPBEXfilterDrill 4 6 2 3 2" xfId="7196"/>
    <cellStyle name="SAPBEXfilterDrill 4 6 2 4" xfId="3179"/>
    <cellStyle name="SAPBEXfilterDrill 4 6 2 4 2" xfId="7195"/>
    <cellStyle name="SAPBEXfilterDrill 4 6 2 5" xfId="3180"/>
    <cellStyle name="SAPBEXfilterDrill 4 6 2 5 2" xfId="7194"/>
    <cellStyle name="SAPBEXfilterDrill 4 6 2 6" xfId="3181"/>
    <cellStyle name="SAPBEXfilterDrill 4 6 2 6 2" xfId="7193"/>
    <cellStyle name="SAPBEXfilterDrill 4 6 2 7" xfId="5943"/>
    <cellStyle name="SAPBEXfilterDrill 4 6 2 8" xfId="9436"/>
    <cellStyle name="SAPBEXfilterDrill 4 6 20" xfId="1429"/>
    <cellStyle name="SAPBEXfilterDrill 4 6 20 2" xfId="3182"/>
    <cellStyle name="SAPBEXfilterDrill 4 6 20 2 2" xfId="7192"/>
    <cellStyle name="SAPBEXfilterDrill 4 6 20 3" xfId="3183"/>
    <cellStyle name="SAPBEXfilterDrill 4 6 20 3 2" xfId="7191"/>
    <cellStyle name="SAPBEXfilterDrill 4 6 20 4" xfId="3184"/>
    <cellStyle name="SAPBEXfilterDrill 4 6 20 4 2" xfId="7190"/>
    <cellStyle name="SAPBEXfilterDrill 4 6 20 5" xfId="6488"/>
    <cellStyle name="SAPBEXfilterDrill 4 6 20 6" xfId="8905"/>
    <cellStyle name="SAPBEXfilterDrill 4 6 3" xfId="769"/>
    <cellStyle name="SAPBEXfilterDrill 4 6 3 2" xfId="3185"/>
    <cellStyle name="SAPBEXfilterDrill 4 6 3 2 2" xfId="7189"/>
    <cellStyle name="SAPBEXfilterDrill 4 6 3 3" xfId="3186"/>
    <cellStyle name="SAPBEXfilterDrill 4 6 3 3 2" xfId="7188"/>
    <cellStyle name="SAPBEXfilterDrill 4 6 3 4" xfId="3187"/>
    <cellStyle name="SAPBEXfilterDrill 4 6 3 4 2" xfId="7187"/>
    <cellStyle name="SAPBEXfilterDrill 4 6 3 5" xfId="3188"/>
    <cellStyle name="SAPBEXfilterDrill 4 6 3 5 2" xfId="7186"/>
    <cellStyle name="SAPBEXfilterDrill 4 6 3 6" xfId="5828"/>
    <cellStyle name="SAPBEXfilterDrill 4 6 3 7" xfId="9548"/>
    <cellStyle name="SAPBEXfilterDrill 4 6 4" xfId="963"/>
    <cellStyle name="SAPBEXfilterDrill 4 6 4 2" xfId="3189"/>
    <cellStyle name="SAPBEXfilterDrill 4 6 4 2 2" xfId="7185"/>
    <cellStyle name="SAPBEXfilterDrill 4 6 4 3" xfId="3190"/>
    <cellStyle name="SAPBEXfilterDrill 4 6 4 3 2" xfId="7184"/>
    <cellStyle name="SAPBEXfilterDrill 4 6 4 4" xfId="3191"/>
    <cellStyle name="SAPBEXfilterDrill 4 6 4 4 2" xfId="7183"/>
    <cellStyle name="SAPBEXfilterDrill 4 6 4 5" xfId="3192"/>
    <cellStyle name="SAPBEXfilterDrill 4 6 4 5 2" xfId="7182"/>
    <cellStyle name="SAPBEXfilterDrill 4 6 4 6" xfId="6022"/>
    <cellStyle name="SAPBEXfilterDrill 4 6 4 7" xfId="9359"/>
    <cellStyle name="SAPBEXfilterDrill 4 6 5" xfId="629"/>
    <cellStyle name="SAPBEXfilterDrill 4 6 5 2" xfId="3193"/>
    <cellStyle name="SAPBEXfilterDrill 4 6 5 2 2" xfId="5672"/>
    <cellStyle name="SAPBEXfilterDrill 4 6 5 3" xfId="3194"/>
    <cellStyle name="SAPBEXfilterDrill 4 6 5 3 2" xfId="7181"/>
    <cellStyle name="SAPBEXfilterDrill 4 6 5 4" xfId="3195"/>
    <cellStyle name="SAPBEXfilterDrill 4 6 5 4 2" xfId="7180"/>
    <cellStyle name="SAPBEXfilterDrill 4 6 5 5" xfId="3196"/>
    <cellStyle name="SAPBEXfilterDrill 4 6 5 5 2" xfId="7179"/>
    <cellStyle name="SAPBEXfilterDrill 4 6 5 6" xfId="5688"/>
    <cellStyle name="SAPBEXfilterDrill 4 6 5 7" xfId="9686"/>
    <cellStyle name="SAPBEXfilterDrill 4 6 6" xfId="857"/>
    <cellStyle name="SAPBEXfilterDrill 4 6 6 2" xfId="3197"/>
    <cellStyle name="SAPBEXfilterDrill 4 6 6 2 2" xfId="7178"/>
    <cellStyle name="SAPBEXfilterDrill 4 6 6 3" xfId="3198"/>
    <cellStyle name="SAPBEXfilterDrill 4 6 6 3 2" xfId="7177"/>
    <cellStyle name="SAPBEXfilterDrill 4 6 6 4" xfId="3199"/>
    <cellStyle name="SAPBEXfilterDrill 4 6 6 4 2" xfId="7176"/>
    <cellStyle name="SAPBEXfilterDrill 4 6 6 5" xfId="3200"/>
    <cellStyle name="SAPBEXfilterDrill 4 6 6 5 2" xfId="7175"/>
    <cellStyle name="SAPBEXfilterDrill 4 6 6 6" xfId="5916"/>
    <cellStyle name="SAPBEXfilterDrill 4 6 6 7" xfId="9463"/>
    <cellStyle name="SAPBEXfilterDrill 4 6 7" xfId="785"/>
    <cellStyle name="SAPBEXfilterDrill 4 6 7 2" xfId="3201"/>
    <cellStyle name="SAPBEXfilterDrill 4 6 7 2 2" xfId="7174"/>
    <cellStyle name="SAPBEXfilterDrill 4 6 7 3" xfId="3202"/>
    <cellStyle name="SAPBEXfilterDrill 4 6 7 3 2" xfId="7173"/>
    <cellStyle name="SAPBEXfilterDrill 4 6 7 4" xfId="3203"/>
    <cellStyle name="SAPBEXfilterDrill 4 6 7 4 2" xfId="7172"/>
    <cellStyle name="SAPBEXfilterDrill 4 6 7 5" xfId="3204"/>
    <cellStyle name="SAPBEXfilterDrill 4 6 7 5 2" xfId="7171"/>
    <cellStyle name="SAPBEXfilterDrill 4 6 7 6" xfId="5844"/>
    <cellStyle name="SAPBEXfilterDrill 4 6 7 7" xfId="9533"/>
    <cellStyle name="SAPBEXfilterDrill 4 6 8" xfId="1109"/>
    <cellStyle name="SAPBEXfilterDrill 4 6 8 2" xfId="3205"/>
    <cellStyle name="SAPBEXfilterDrill 4 6 8 2 2" xfId="7170"/>
    <cellStyle name="SAPBEXfilterDrill 4 6 8 3" xfId="3206"/>
    <cellStyle name="SAPBEXfilterDrill 4 6 8 3 2" xfId="7169"/>
    <cellStyle name="SAPBEXfilterDrill 4 6 8 4" xfId="3207"/>
    <cellStyle name="SAPBEXfilterDrill 4 6 8 4 2" xfId="7168"/>
    <cellStyle name="SAPBEXfilterDrill 4 6 8 5" xfId="3208"/>
    <cellStyle name="SAPBEXfilterDrill 4 6 8 5 2" xfId="7167"/>
    <cellStyle name="SAPBEXfilterDrill 4 6 8 6" xfId="6168"/>
    <cellStyle name="SAPBEXfilterDrill 4 6 8 7" xfId="9216"/>
    <cellStyle name="SAPBEXfilterDrill 4 6 9" xfId="975"/>
    <cellStyle name="SAPBEXfilterDrill 4 6 9 2" xfId="3209"/>
    <cellStyle name="SAPBEXfilterDrill 4 6 9 2 2" xfId="7166"/>
    <cellStyle name="SAPBEXfilterDrill 4 6 9 3" xfId="3210"/>
    <cellStyle name="SAPBEXfilterDrill 4 6 9 3 2" xfId="7165"/>
    <cellStyle name="SAPBEXfilterDrill 4 6 9 4" xfId="3211"/>
    <cellStyle name="SAPBEXfilterDrill 4 6 9 4 2" xfId="7164"/>
    <cellStyle name="SAPBEXfilterDrill 4 6 9 5" xfId="3212"/>
    <cellStyle name="SAPBEXfilterDrill 4 6 9 5 2" xfId="7163"/>
    <cellStyle name="SAPBEXfilterDrill 4 6 9 6" xfId="6034"/>
    <cellStyle name="SAPBEXfilterDrill 4 6 9 7" xfId="5611"/>
    <cellStyle name="SAPBEXfilterDrill 4 7" xfId="853"/>
    <cellStyle name="SAPBEXfilterDrill 4 7 2" xfId="3213"/>
    <cellStyle name="SAPBEXfilterDrill 4 7 2 2" xfId="3214"/>
    <cellStyle name="SAPBEXfilterDrill 4 7 2 2 2" xfId="7161"/>
    <cellStyle name="SAPBEXfilterDrill 4 7 2 3" xfId="3215"/>
    <cellStyle name="SAPBEXfilterDrill 4 7 2 3 2" xfId="7160"/>
    <cellStyle name="SAPBEXfilterDrill 4 7 2 4" xfId="7162"/>
    <cellStyle name="SAPBEXfilterDrill 4 7 3" xfId="3216"/>
    <cellStyle name="SAPBEXfilterDrill 4 7 3 2" xfId="7159"/>
    <cellStyle name="SAPBEXfilterDrill 4 7 4" xfId="3217"/>
    <cellStyle name="SAPBEXfilterDrill 4 7 4 2" xfId="7158"/>
    <cellStyle name="SAPBEXfilterDrill 4 7 5" xfId="3218"/>
    <cellStyle name="SAPBEXfilterDrill 4 7 5 2" xfId="7157"/>
    <cellStyle name="SAPBEXfilterDrill 4 7 6" xfId="3219"/>
    <cellStyle name="SAPBEXfilterDrill 4 7 6 2" xfId="7156"/>
    <cellStyle name="SAPBEXfilterDrill 4 7 7" xfId="5912"/>
    <cellStyle name="SAPBEXfilterDrill 4 7 8" xfId="9466"/>
    <cellStyle name="SAPBEXfilterDrill 4 8" xfId="779"/>
    <cellStyle name="SAPBEXfilterDrill 4 8 2" xfId="3220"/>
    <cellStyle name="SAPBEXfilterDrill 4 8 2 2" xfId="7155"/>
    <cellStyle name="SAPBEXfilterDrill 4 8 3" xfId="3221"/>
    <cellStyle name="SAPBEXfilterDrill 4 8 3 2" xfId="7154"/>
    <cellStyle name="SAPBEXfilterDrill 4 8 4" xfId="3222"/>
    <cellStyle name="SAPBEXfilterDrill 4 8 4 2" xfId="7153"/>
    <cellStyle name="SAPBEXfilterDrill 4 8 5" xfId="3223"/>
    <cellStyle name="SAPBEXfilterDrill 4 8 5 2" xfId="7152"/>
    <cellStyle name="SAPBEXfilterDrill 4 8 6" xfId="5838"/>
    <cellStyle name="SAPBEXfilterDrill 4 8 7" xfId="9539"/>
    <cellStyle name="SAPBEXfilterDrill 4 9" xfId="1026"/>
    <cellStyle name="SAPBEXfilterDrill 4 9 2" xfId="3224"/>
    <cellStyle name="SAPBEXfilterDrill 4 9 2 2" xfId="7151"/>
    <cellStyle name="SAPBEXfilterDrill 4 9 3" xfId="3225"/>
    <cellStyle name="SAPBEXfilterDrill 4 9 3 2" xfId="7150"/>
    <cellStyle name="SAPBEXfilterDrill 4 9 4" xfId="3226"/>
    <cellStyle name="SAPBEXfilterDrill 4 9 4 2" xfId="7149"/>
    <cellStyle name="SAPBEXfilterDrill 4 9 5" xfId="3227"/>
    <cellStyle name="SAPBEXfilterDrill 4 9 5 2" xfId="7148"/>
    <cellStyle name="SAPBEXfilterDrill 4 9 6" xfId="6085"/>
    <cellStyle name="SAPBEXfilterDrill 4 9 7" xfId="9297"/>
    <cellStyle name="SAPBEXfilterDrill 5" xfId="409"/>
    <cellStyle name="SAPBEXfilterDrill 5 10" xfId="1038"/>
    <cellStyle name="SAPBEXfilterDrill 5 10 2" xfId="3228"/>
    <cellStyle name="SAPBEXfilterDrill 5 10 2 2" xfId="7147"/>
    <cellStyle name="SAPBEXfilterDrill 5 10 3" xfId="3229"/>
    <cellStyle name="SAPBEXfilterDrill 5 10 3 2" xfId="7146"/>
    <cellStyle name="SAPBEXfilterDrill 5 10 4" xfId="3230"/>
    <cellStyle name="SAPBEXfilterDrill 5 10 4 2" xfId="7145"/>
    <cellStyle name="SAPBEXfilterDrill 5 10 5" xfId="3231"/>
    <cellStyle name="SAPBEXfilterDrill 5 10 5 2" xfId="7144"/>
    <cellStyle name="SAPBEXfilterDrill 5 10 6" xfId="6097"/>
    <cellStyle name="SAPBEXfilterDrill 5 10 7" xfId="9286"/>
    <cellStyle name="SAPBEXfilterDrill 5 11" xfId="772"/>
    <cellStyle name="SAPBEXfilterDrill 5 11 2" xfId="3232"/>
    <cellStyle name="SAPBEXfilterDrill 5 11 2 2" xfId="7143"/>
    <cellStyle name="SAPBEXfilterDrill 5 11 3" xfId="3233"/>
    <cellStyle name="SAPBEXfilterDrill 5 11 3 2" xfId="7142"/>
    <cellStyle name="SAPBEXfilterDrill 5 11 4" xfId="3234"/>
    <cellStyle name="SAPBEXfilterDrill 5 11 4 2" xfId="5636"/>
    <cellStyle name="SAPBEXfilterDrill 5 11 5" xfId="3235"/>
    <cellStyle name="SAPBEXfilterDrill 5 11 5 2" xfId="7141"/>
    <cellStyle name="SAPBEXfilterDrill 5 11 6" xfId="5831"/>
    <cellStyle name="SAPBEXfilterDrill 5 11 7" xfId="9545"/>
    <cellStyle name="SAPBEXfilterDrill 5 12" xfId="784"/>
    <cellStyle name="SAPBEXfilterDrill 5 12 2" xfId="3236"/>
    <cellStyle name="SAPBEXfilterDrill 5 12 2 2" xfId="7140"/>
    <cellStyle name="SAPBEXfilterDrill 5 12 3" xfId="3237"/>
    <cellStyle name="SAPBEXfilterDrill 5 12 3 2" xfId="7139"/>
    <cellStyle name="SAPBEXfilterDrill 5 12 4" xfId="3238"/>
    <cellStyle name="SAPBEXfilterDrill 5 12 4 2" xfId="7138"/>
    <cellStyle name="SAPBEXfilterDrill 5 12 5" xfId="3239"/>
    <cellStyle name="SAPBEXfilterDrill 5 12 5 2" xfId="7137"/>
    <cellStyle name="SAPBEXfilterDrill 5 12 6" xfId="5843"/>
    <cellStyle name="SAPBEXfilterDrill 5 12 7" xfId="9534"/>
    <cellStyle name="SAPBEXfilterDrill 5 13" xfId="1110"/>
    <cellStyle name="SAPBEXfilterDrill 5 13 2" xfId="3240"/>
    <cellStyle name="SAPBEXfilterDrill 5 13 2 2" xfId="7136"/>
    <cellStyle name="SAPBEXfilterDrill 5 13 3" xfId="3241"/>
    <cellStyle name="SAPBEXfilterDrill 5 13 3 2" xfId="7135"/>
    <cellStyle name="SAPBEXfilterDrill 5 13 4" xfId="3242"/>
    <cellStyle name="SAPBEXfilterDrill 5 13 4 2" xfId="7134"/>
    <cellStyle name="SAPBEXfilterDrill 5 13 5" xfId="3243"/>
    <cellStyle name="SAPBEXfilterDrill 5 13 5 2" xfId="7133"/>
    <cellStyle name="SAPBEXfilterDrill 5 13 6" xfId="6169"/>
    <cellStyle name="SAPBEXfilterDrill 5 13 7" xfId="9215"/>
    <cellStyle name="SAPBEXfilterDrill 5 14" xfId="916"/>
    <cellStyle name="SAPBEXfilterDrill 5 14 2" xfId="3244"/>
    <cellStyle name="SAPBEXfilterDrill 5 14 2 2" xfId="7132"/>
    <cellStyle name="SAPBEXfilterDrill 5 14 3" xfId="3245"/>
    <cellStyle name="SAPBEXfilterDrill 5 14 3 2" xfId="7131"/>
    <cellStyle name="SAPBEXfilterDrill 5 14 4" xfId="3246"/>
    <cellStyle name="SAPBEXfilterDrill 5 14 4 2" xfId="7130"/>
    <cellStyle name="SAPBEXfilterDrill 5 14 5" xfId="3247"/>
    <cellStyle name="SAPBEXfilterDrill 5 14 5 2" xfId="7129"/>
    <cellStyle name="SAPBEXfilterDrill 5 14 6" xfId="5975"/>
    <cellStyle name="SAPBEXfilterDrill 5 14 7" xfId="9405"/>
    <cellStyle name="SAPBEXfilterDrill 5 15" xfId="1004"/>
    <cellStyle name="SAPBEXfilterDrill 5 15 2" xfId="3248"/>
    <cellStyle name="SAPBEXfilterDrill 5 15 2 2" xfId="7128"/>
    <cellStyle name="SAPBEXfilterDrill 5 15 3" xfId="3249"/>
    <cellStyle name="SAPBEXfilterDrill 5 15 3 2" xfId="7127"/>
    <cellStyle name="SAPBEXfilterDrill 5 15 4" xfId="3250"/>
    <cellStyle name="SAPBEXfilterDrill 5 15 4 2" xfId="7126"/>
    <cellStyle name="SAPBEXfilterDrill 5 15 5" xfId="3251"/>
    <cellStyle name="SAPBEXfilterDrill 5 15 5 2" xfId="7125"/>
    <cellStyle name="SAPBEXfilterDrill 5 15 6" xfId="6063"/>
    <cellStyle name="SAPBEXfilterDrill 5 15 7" xfId="9319"/>
    <cellStyle name="SAPBEXfilterDrill 5 16" xfId="1277"/>
    <cellStyle name="SAPBEXfilterDrill 5 16 2" xfId="3252"/>
    <cellStyle name="SAPBEXfilterDrill 5 16 2 2" xfId="7124"/>
    <cellStyle name="SAPBEXfilterDrill 5 16 3" xfId="3253"/>
    <cellStyle name="SAPBEXfilterDrill 5 16 3 2" xfId="7123"/>
    <cellStyle name="SAPBEXfilterDrill 5 16 4" xfId="3254"/>
    <cellStyle name="SAPBEXfilterDrill 5 16 4 2" xfId="7122"/>
    <cellStyle name="SAPBEXfilterDrill 5 16 5" xfId="3255"/>
    <cellStyle name="SAPBEXfilterDrill 5 16 5 2" xfId="7121"/>
    <cellStyle name="SAPBEXfilterDrill 5 16 6" xfId="6336"/>
    <cellStyle name="SAPBEXfilterDrill 5 16 7" xfId="9051"/>
    <cellStyle name="SAPBEXfilterDrill 5 17" xfId="1150"/>
    <cellStyle name="SAPBEXfilterDrill 5 17 2" xfId="3256"/>
    <cellStyle name="SAPBEXfilterDrill 5 17 2 2" xfId="7120"/>
    <cellStyle name="SAPBEXfilterDrill 5 17 3" xfId="3257"/>
    <cellStyle name="SAPBEXfilterDrill 5 17 3 2" xfId="7119"/>
    <cellStyle name="SAPBEXfilterDrill 5 17 4" xfId="3258"/>
    <cellStyle name="SAPBEXfilterDrill 5 17 4 2" xfId="7118"/>
    <cellStyle name="SAPBEXfilterDrill 5 17 5" xfId="3259"/>
    <cellStyle name="SAPBEXfilterDrill 5 17 5 2" xfId="7117"/>
    <cellStyle name="SAPBEXfilterDrill 5 17 6" xfId="6209"/>
    <cellStyle name="SAPBEXfilterDrill 5 17 7" xfId="9176"/>
    <cellStyle name="SAPBEXfilterDrill 5 18" xfId="1327"/>
    <cellStyle name="SAPBEXfilterDrill 5 18 2" xfId="3260"/>
    <cellStyle name="SAPBEXfilterDrill 5 18 2 2" xfId="7116"/>
    <cellStyle name="SAPBEXfilterDrill 5 18 3" xfId="3261"/>
    <cellStyle name="SAPBEXfilterDrill 5 18 3 2" xfId="7115"/>
    <cellStyle name="SAPBEXfilterDrill 5 18 4" xfId="3262"/>
    <cellStyle name="SAPBEXfilterDrill 5 18 4 2" xfId="7114"/>
    <cellStyle name="SAPBEXfilterDrill 5 18 5" xfId="3263"/>
    <cellStyle name="SAPBEXfilterDrill 5 18 5 2" xfId="7113"/>
    <cellStyle name="SAPBEXfilterDrill 5 18 6" xfId="6386"/>
    <cellStyle name="SAPBEXfilterDrill 5 18 7" xfId="9002"/>
    <cellStyle name="SAPBEXfilterDrill 5 19" xfId="1338"/>
    <cellStyle name="SAPBEXfilterDrill 5 19 2" xfId="3264"/>
    <cellStyle name="SAPBEXfilterDrill 5 19 2 2" xfId="7112"/>
    <cellStyle name="SAPBEXfilterDrill 5 19 3" xfId="3265"/>
    <cellStyle name="SAPBEXfilterDrill 5 19 3 2" xfId="7111"/>
    <cellStyle name="SAPBEXfilterDrill 5 19 4" xfId="3266"/>
    <cellStyle name="SAPBEXfilterDrill 5 19 4 2" xfId="7110"/>
    <cellStyle name="SAPBEXfilterDrill 5 19 5" xfId="3267"/>
    <cellStyle name="SAPBEXfilterDrill 5 19 5 2" xfId="7109"/>
    <cellStyle name="SAPBEXfilterDrill 5 19 6" xfId="6397"/>
    <cellStyle name="SAPBEXfilterDrill 5 19 7" xfId="8992"/>
    <cellStyle name="SAPBEXfilterDrill 5 2" xfId="491"/>
    <cellStyle name="SAPBEXfilterDrill 5 2 10" xfId="855"/>
    <cellStyle name="SAPBEXfilterDrill 5 2 10 2" xfId="3268"/>
    <cellStyle name="SAPBEXfilterDrill 5 2 10 2 2" xfId="7108"/>
    <cellStyle name="SAPBEXfilterDrill 5 2 10 3" xfId="3269"/>
    <cellStyle name="SAPBEXfilterDrill 5 2 10 3 2" xfId="7107"/>
    <cellStyle name="SAPBEXfilterDrill 5 2 10 4" xfId="3270"/>
    <cellStyle name="SAPBEXfilterDrill 5 2 10 4 2" xfId="7106"/>
    <cellStyle name="SAPBEXfilterDrill 5 2 10 5" xfId="3271"/>
    <cellStyle name="SAPBEXfilterDrill 5 2 10 5 2" xfId="7105"/>
    <cellStyle name="SAPBEXfilterDrill 5 2 10 6" xfId="5914"/>
    <cellStyle name="SAPBEXfilterDrill 5 2 10 7" xfId="5683"/>
    <cellStyle name="SAPBEXfilterDrill 5 2 11" xfId="1047"/>
    <cellStyle name="SAPBEXfilterDrill 5 2 11 2" xfId="3272"/>
    <cellStyle name="SAPBEXfilterDrill 5 2 11 2 2" xfId="5678"/>
    <cellStyle name="SAPBEXfilterDrill 5 2 11 3" xfId="3273"/>
    <cellStyle name="SAPBEXfilterDrill 5 2 11 3 2" xfId="7104"/>
    <cellStyle name="SAPBEXfilterDrill 5 2 11 4" xfId="3274"/>
    <cellStyle name="SAPBEXfilterDrill 5 2 11 4 2" xfId="7103"/>
    <cellStyle name="SAPBEXfilterDrill 5 2 11 5" xfId="3275"/>
    <cellStyle name="SAPBEXfilterDrill 5 2 11 5 2" xfId="7102"/>
    <cellStyle name="SAPBEXfilterDrill 5 2 11 6" xfId="6106"/>
    <cellStyle name="SAPBEXfilterDrill 5 2 11 7" xfId="9277"/>
    <cellStyle name="SAPBEXfilterDrill 5 2 12" xfId="1278"/>
    <cellStyle name="SAPBEXfilterDrill 5 2 12 2" xfId="3276"/>
    <cellStyle name="SAPBEXfilterDrill 5 2 12 2 2" xfId="7101"/>
    <cellStyle name="SAPBEXfilterDrill 5 2 12 3" xfId="3277"/>
    <cellStyle name="SAPBEXfilterDrill 5 2 12 3 2" xfId="7100"/>
    <cellStyle name="SAPBEXfilterDrill 5 2 12 4" xfId="3278"/>
    <cellStyle name="SAPBEXfilterDrill 5 2 12 4 2" xfId="7099"/>
    <cellStyle name="SAPBEXfilterDrill 5 2 12 5" xfId="3279"/>
    <cellStyle name="SAPBEXfilterDrill 5 2 12 5 2" xfId="7098"/>
    <cellStyle name="SAPBEXfilterDrill 5 2 12 6" xfId="6337"/>
    <cellStyle name="SAPBEXfilterDrill 5 2 12 7" xfId="9050"/>
    <cellStyle name="SAPBEXfilterDrill 5 2 13" xfId="1151"/>
    <cellStyle name="SAPBEXfilterDrill 5 2 13 2" xfId="3280"/>
    <cellStyle name="SAPBEXfilterDrill 5 2 13 2 2" xfId="7097"/>
    <cellStyle name="SAPBEXfilterDrill 5 2 13 3" xfId="3281"/>
    <cellStyle name="SAPBEXfilterDrill 5 2 13 3 2" xfId="7096"/>
    <cellStyle name="SAPBEXfilterDrill 5 2 13 4" xfId="3282"/>
    <cellStyle name="SAPBEXfilterDrill 5 2 13 4 2" xfId="7095"/>
    <cellStyle name="SAPBEXfilterDrill 5 2 13 5" xfId="3283"/>
    <cellStyle name="SAPBEXfilterDrill 5 2 13 5 2" xfId="7094"/>
    <cellStyle name="SAPBEXfilterDrill 5 2 13 6" xfId="6210"/>
    <cellStyle name="SAPBEXfilterDrill 5 2 13 7" xfId="9175"/>
    <cellStyle name="SAPBEXfilterDrill 5 2 14" xfId="1328"/>
    <cellStyle name="SAPBEXfilterDrill 5 2 14 2" xfId="3284"/>
    <cellStyle name="SAPBEXfilterDrill 5 2 14 2 2" xfId="7093"/>
    <cellStyle name="SAPBEXfilterDrill 5 2 14 3" xfId="3285"/>
    <cellStyle name="SAPBEXfilterDrill 5 2 14 3 2" xfId="7092"/>
    <cellStyle name="SAPBEXfilterDrill 5 2 14 4" xfId="3286"/>
    <cellStyle name="SAPBEXfilterDrill 5 2 14 4 2" xfId="7091"/>
    <cellStyle name="SAPBEXfilterDrill 5 2 14 5" xfId="3287"/>
    <cellStyle name="SAPBEXfilterDrill 5 2 14 5 2" xfId="7090"/>
    <cellStyle name="SAPBEXfilterDrill 5 2 14 6" xfId="6387"/>
    <cellStyle name="SAPBEXfilterDrill 5 2 14 7" xfId="9001"/>
    <cellStyle name="SAPBEXfilterDrill 5 2 15" xfId="731"/>
    <cellStyle name="SAPBEXfilterDrill 5 2 15 2" xfId="3288"/>
    <cellStyle name="SAPBEXfilterDrill 5 2 15 2 2" xfId="7089"/>
    <cellStyle name="SAPBEXfilterDrill 5 2 15 3" xfId="3289"/>
    <cellStyle name="SAPBEXfilterDrill 5 2 15 3 2" xfId="7088"/>
    <cellStyle name="SAPBEXfilterDrill 5 2 15 4" xfId="3290"/>
    <cellStyle name="SAPBEXfilterDrill 5 2 15 4 2" xfId="7087"/>
    <cellStyle name="SAPBEXfilterDrill 5 2 15 5" xfId="3291"/>
    <cellStyle name="SAPBEXfilterDrill 5 2 15 5 2" xfId="7086"/>
    <cellStyle name="SAPBEXfilterDrill 5 2 15 6" xfId="5790"/>
    <cellStyle name="SAPBEXfilterDrill 5 2 15 7" xfId="9585"/>
    <cellStyle name="SAPBEXfilterDrill 5 2 16" xfId="809"/>
    <cellStyle name="SAPBEXfilterDrill 5 2 16 2" xfId="3292"/>
    <cellStyle name="SAPBEXfilterDrill 5 2 16 2 2" xfId="7085"/>
    <cellStyle name="SAPBEXfilterDrill 5 2 16 3" xfId="3293"/>
    <cellStyle name="SAPBEXfilterDrill 5 2 16 3 2" xfId="7084"/>
    <cellStyle name="SAPBEXfilterDrill 5 2 16 4" xfId="3294"/>
    <cellStyle name="SAPBEXfilterDrill 5 2 16 4 2" xfId="7083"/>
    <cellStyle name="SAPBEXfilterDrill 5 2 16 5" xfId="3295"/>
    <cellStyle name="SAPBEXfilterDrill 5 2 16 5 2" xfId="7082"/>
    <cellStyle name="SAPBEXfilterDrill 5 2 16 6" xfId="5868"/>
    <cellStyle name="SAPBEXfilterDrill 5 2 16 7" xfId="9509"/>
    <cellStyle name="SAPBEXfilterDrill 5 2 17" xfId="1379"/>
    <cellStyle name="SAPBEXfilterDrill 5 2 17 2" xfId="3296"/>
    <cellStyle name="SAPBEXfilterDrill 5 2 17 2 2" xfId="7081"/>
    <cellStyle name="SAPBEXfilterDrill 5 2 17 3" xfId="3297"/>
    <cellStyle name="SAPBEXfilterDrill 5 2 17 3 2" xfId="7080"/>
    <cellStyle name="SAPBEXfilterDrill 5 2 17 4" xfId="3298"/>
    <cellStyle name="SAPBEXfilterDrill 5 2 17 4 2" xfId="7079"/>
    <cellStyle name="SAPBEXfilterDrill 5 2 17 5" xfId="3299"/>
    <cellStyle name="SAPBEXfilterDrill 5 2 17 5 2" xfId="7078"/>
    <cellStyle name="SAPBEXfilterDrill 5 2 17 6" xfId="6438"/>
    <cellStyle name="SAPBEXfilterDrill 5 2 17 7" xfId="8953"/>
    <cellStyle name="SAPBEXfilterDrill 5 2 18" xfId="905"/>
    <cellStyle name="SAPBEXfilterDrill 5 2 18 2" xfId="3300"/>
    <cellStyle name="SAPBEXfilterDrill 5 2 18 2 2" xfId="7077"/>
    <cellStyle name="SAPBEXfilterDrill 5 2 18 3" xfId="3301"/>
    <cellStyle name="SAPBEXfilterDrill 5 2 18 3 2" xfId="7076"/>
    <cellStyle name="SAPBEXfilterDrill 5 2 18 4" xfId="3302"/>
    <cellStyle name="SAPBEXfilterDrill 5 2 18 4 2" xfId="7075"/>
    <cellStyle name="SAPBEXfilterDrill 5 2 18 5" xfId="3303"/>
    <cellStyle name="SAPBEXfilterDrill 5 2 18 5 2" xfId="7074"/>
    <cellStyle name="SAPBEXfilterDrill 5 2 18 6" xfId="5964"/>
    <cellStyle name="SAPBEXfilterDrill 5 2 18 7" xfId="9416"/>
    <cellStyle name="SAPBEXfilterDrill 5 2 19" xfId="1472"/>
    <cellStyle name="SAPBEXfilterDrill 5 2 19 2" xfId="3304"/>
    <cellStyle name="SAPBEXfilterDrill 5 2 19 2 2" xfId="7073"/>
    <cellStyle name="SAPBEXfilterDrill 5 2 19 3" xfId="3305"/>
    <cellStyle name="SAPBEXfilterDrill 5 2 19 3 2" xfId="7072"/>
    <cellStyle name="SAPBEXfilterDrill 5 2 19 4" xfId="3306"/>
    <cellStyle name="SAPBEXfilterDrill 5 2 19 4 2" xfId="7071"/>
    <cellStyle name="SAPBEXfilterDrill 5 2 19 5" xfId="3307"/>
    <cellStyle name="SAPBEXfilterDrill 5 2 19 5 2" xfId="7070"/>
    <cellStyle name="SAPBEXfilterDrill 5 2 19 6" xfId="6531"/>
    <cellStyle name="SAPBEXfilterDrill 5 2 19 7" xfId="8867"/>
    <cellStyle name="SAPBEXfilterDrill 5 2 2" xfId="586"/>
    <cellStyle name="SAPBEXfilterDrill 5 2 2 2" xfId="3308"/>
    <cellStyle name="SAPBEXfilterDrill 5 2 2 2 2" xfId="7069"/>
    <cellStyle name="SAPBEXfilterDrill 5 2 2 3" xfId="3309"/>
    <cellStyle name="SAPBEXfilterDrill 5 2 2 3 2" xfId="7068"/>
    <cellStyle name="SAPBEXfilterDrill 5 2 2 4" xfId="9716"/>
    <cellStyle name="SAPBEXfilterDrill 5 2 20" xfId="799"/>
    <cellStyle name="SAPBEXfilterDrill 5 2 20 2" xfId="3310"/>
    <cellStyle name="SAPBEXfilterDrill 5 2 20 2 2" xfId="7067"/>
    <cellStyle name="SAPBEXfilterDrill 5 2 20 3" xfId="3311"/>
    <cellStyle name="SAPBEXfilterDrill 5 2 20 3 2" xfId="7066"/>
    <cellStyle name="SAPBEXfilterDrill 5 2 20 4" xfId="3312"/>
    <cellStyle name="SAPBEXfilterDrill 5 2 20 4 2" xfId="7065"/>
    <cellStyle name="SAPBEXfilterDrill 5 2 20 5" xfId="3313"/>
    <cellStyle name="SAPBEXfilterDrill 5 2 20 5 2" xfId="5646"/>
    <cellStyle name="SAPBEXfilterDrill 5 2 20 6" xfId="5858"/>
    <cellStyle name="SAPBEXfilterDrill 5 2 20 7" xfId="9519"/>
    <cellStyle name="SAPBEXfilterDrill 5 2 21" xfId="804"/>
    <cellStyle name="SAPBEXfilterDrill 5 2 21 2" xfId="3314"/>
    <cellStyle name="SAPBEXfilterDrill 5 2 21 2 2" xfId="7064"/>
    <cellStyle name="SAPBEXfilterDrill 5 2 21 3" xfId="3315"/>
    <cellStyle name="SAPBEXfilterDrill 5 2 21 3 2" xfId="7063"/>
    <cellStyle name="SAPBEXfilterDrill 5 2 21 4" xfId="3316"/>
    <cellStyle name="SAPBEXfilterDrill 5 2 21 4 2" xfId="7062"/>
    <cellStyle name="SAPBEXfilterDrill 5 2 21 5" xfId="5863"/>
    <cellStyle name="SAPBEXfilterDrill 5 2 21 6" xfId="9514"/>
    <cellStyle name="SAPBEXfilterDrill 5 2 3" xfId="1011"/>
    <cellStyle name="SAPBEXfilterDrill 5 2 3 2" xfId="3317"/>
    <cellStyle name="SAPBEXfilterDrill 5 2 3 2 2" xfId="7061"/>
    <cellStyle name="SAPBEXfilterDrill 5 2 3 3" xfId="3318"/>
    <cellStyle name="SAPBEXfilterDrill 5 2 3 3 2" xfId="7060"/>
    <cellStyle name="SAPBEXfilterDrill 5 2 3 4" xfId="3319"/>
    <cellStyle name="SAPBEXfilterDrill 5 2 3 4 2" xfId="7059"/>
    <cellStyle name="SAPBEXfilterDrill 5 2 3 5" xfId="3320"/>
    <cellStyle name="SAPBEXfilterDrill 5 2 3 5 2" xfId="7058"/>
    <cellStyle name="SAPBEXfilterDrill 5 2 3 6" xfId="6070"/>
    <cellStyle name="SAPBEXfilterDrill 5 2 3 7" xfId="9312"/>
    <cellStyle name="SAPBEXfilterDrill 5 2 4" xfId="776"/>
    <cellStyle name="SAPBEXfilterDrill 5 2 4 2" xfId="3321"/>
    <cellStyle name="SAPBEXfilterDrill 5 2 4 2 2" xfId="7057"/>
    <cellStyle name="SAPBEXfilterDrill 5 2 4 3" xfId="3322"/>
    <cellStyle name="SAPBEXfilterDrill 5 2 4 3 2" xfId="7056"/>
    <cellStyle name="SAPBEXfilterDrill 5 2 4 4" xfId="3323"/>
    <cellStyle name="SAPBEXfilterDrill 5 2 4 4 2" xfId="7055"/>
    <cellStyle name="SAPBEXfilterDrill 5 2 4 5" xfId="3324"/>
    <cellStyle name="SAPBEXfilterDrill 5 2 4 5 2" xfId="7054"/>
    <cellStyle name="SAPBEXfilterDrill 5 2 4 6" xfId="5835"/>
    <cellStyle name="SAPBEXfilterDrill 5 2 4 7" xfId="5684"/>
    <cellStyle name="SAPBEXfilterDrill 5 2 5" xfId="901"/>
    <cellStyle name="SAPBEXfilterDrill 5 2 5 2" xfId="3325"/>
    <cellStyle name="SAPBEXfilterDrill 5 2 5 2 2" xfId="7053"/>
    <cellStyle name="SAPBEXfilterDrill 5 2 5 3" xfId="3326"/>
    <cellStyle name="SAPBEXfilterDrill 5 2 5 3 2" xfId="7052"/>
    <cellStyle name="SAPBEXfilterDrill 5 2 5 4" xfId="3327"/>
    <cellStyle name="SAPBEXfilterDrill 5 2 5 4 2" xfId="7051"/>
    <cellStyle name="SAPBEXfilterDrill 5 2 5 5" xfId="3328"/>
    <cellStyle name="SAPBEXfilterDrill 5 2 5 5 2" xfId="7050"/>
    <cellStyle name="SAPBEXfilterDrill 5 2 5 6" xfId="5960"/>
    <cellStyle name="SAPBEXfilterDrill 5 2 5 7" xfId="9420"/>
    <cellStyle name="SAPBEXfilterDrill 5 2 6" xfId="865"/>
    <cellStyle name="SAPBEXfilterDrill 5 2 6 2" xfId="3329"/>
    <cellStyle name="SAPBEXfilterDrill 5 2 6 2 2" xfId="7049"/>
    <cellStyle name="SAPBEXfilterDrill 5 2 6 3" xfId="3330"/>
    <cellStyle name="SAPBEXfilterDrill 5 2 6 3 2" xfId="7048"/>
    <cellStyle name="SAPBEXfilterDrill 5 2 6 4" xfId="3331"/>
    <cellStyle name="SAPBEXfilterDrill 5 2 6 4 2" xfId="7047"/>
    <cellStyle name="SAPBEXfilterDrill 5 2 6 5" xfId="3332"/>
    <cellStyle name="SAPBEXfilterDrill 5 2 6 5 2" xfId="7046"/>
    <cellStyle name="SAPBEXfilterDrill 5 2 6 6" xfId="5924"/>
    <cellStyle name="SAPBEXfilterDrill 5 2 6 7" xfId="9455"/>
    <cellStyle name="SAPBEXfilterDrill 5 2 7" xfId="1040"/>
    <cellStyle name="SAPBEXfilterDrill 5 2 7 2" xfId="3333"/>
    <cellStyle name="SAPBEXfilterDrill 5 2 7 2 2" xfId="7045"/>
    <cellStyle name="SAPBEXfilterDrill 5 2 7 3" xfId="3334"/>
    <cellStyle name="SAPBEXfilterDrill 5 2 7 3 2" xfId="7044"/>
    <cellStyle name="SAPBEXfilterDrill 5 2 7 4" xfId="3335"/>
    <cellStyle name="SAPBEXfilterDrill 5 2 7 4 2" xfId="7043"/>
    <cellStyle name="SAPBEXfilterDrill 5 2 7 5" xfId="3336"/>
    <cellStyle name="SAPBEXfilterDrill 5 2 7 5 2" xfId="7042"/>
    <cellStyle name="SAPBEXfilterDrill 5 2 7 6" xfId="6099"/>
    <cellStyle name="SAPBEXfilterDrill 5 2 7 7" xfId="9284"/>
    <cellStyle name="SAPBEXfilterDrill 5 2 8" xfId="967"/>
    <cellStyle name="SAPBEXfilterDrill 5 2 8 2" xfId="3337"/>
    <cellStyle name="SAPBEXfilterDrill 5 2 8 2 2" xfId="7041"/>
    <cellStyle name="SAPBEXfilterDrill 5 2 8 3" xfId="3338"/>
    <cellStyle name="SAPBEXfilterDrill 5 2 8 3 2" xfId="7040"/>
    <cellStyle name="SAPBEXfilterDrill 5 2 8 4" xfId="3339"/>
    <cellStyle name="SAPBEXfilterDrill 5 2 8 4 2" xfId="7039"/>
    <cellStyle name="SAPBEXfilterDrill 5 2 8 5" xfId="3340"/>
    <cellStyle name="SAPBEXfilterDrill 5 2 8 5 2" xfId="7038"/>
    <cellStyle name="SAPBEXfilterDrill 5 2 8 6" xfId="6026"/>
    <cellStyle name="SAPBEXfilterDrill 5 2 8 7" xfId="9355"/>
    <cellStyle name="SAPBEXfilterDrill 5 2 9" xfId="1111"/>
    <cellStyle name="SAPBEXfilterDrill 5 2 9 2" xfId="3341"/>
    <cellStyle name="SAPBEXfilterDrill 5 2 9 2 2" xfId="7037"/>
    <cellStyle name="SAPBEXfilterDrill 5 2 9 3" xfId="3342"/>
    <cellStyle name="SAPBEXfilterDrill 5 2 9 3 2" xfId="7036"/>
    <cellStyle name="SAPBEXfilterDrill 5 2 9 4" xfId="3343"/>
    <cellStyle name="SAPBEXfilterDrill 5 2 9 4 2" xfId="7035"/>
    <cellStyle name="SAPBEXfilterDrill 5 2 9 5" xfId="3344"/>
    <cellStyle name="SAPBEXfilterDrill 5 2 9 5 2" xfId="7034"/>
    <cellStyle name="SAPBEXfilterDrill 5 2 9 6" xfId="6170"/>
    <cellStyle name="SAPBEXfilterDrill 5 2 9 7" xfId="9214"/>
    <cellStyle name="SAPBEXfilterDrill 5 20" xfId="1373"/>
    <cellStyle name="SAPBEXfilterDrill 5 20 2" xfId="3345"/>
    <cellStyle name="SAPBEXfilterDrill 5 20 2 2" xfId="7033"/>
    <cellStyle name="SAPBEXfilterDrill 5 20 3" xfId="3346"/>
    <cellStyle name="SAPBEXfilterDrill 5 20 3 2" xfId="7032"/>
    <cellStyle name="SAPBEXfilterDrill 5 20 4" xfId="3347"/>
    <cellStyle name="SAPBEXfilterDrill 5 20 4 2" xfId="7031"/>
    <cellStyle name="SAPBEXfilterDrill 5 20 5" xfId="3348"/>
    <cellStyle name="SAPBEXfilterDrill 5 20 5 2" xfId="7030"/>
    <cellStyle name="SAPBEXfilterDrill 5 20 6" xfId="6432"/>
    <cellStyle name="SAPBEXfilterDrill 5 20 7" xfId="8959"/>
    <cellStyle name="SAPBEXfilterDrill 5 21" xfId="1216"/>
    <cellStyle name="SAPBEXfilterDrill 5 21 2" xfId="3349"/>
    <cellStyle name="SAPBEXfilterDrill 5 21 2 2" xfId="7029"/>
    <cellStyle name="SAPBEXfilterDrill 5 21 3" xfId="3350"/>
    <cellStyle name="SAPBEXfilterDrill 5 21 3 2" xfId="7028"/>
    <cellStyle name="SAPBEXfilterDrill 5 21 4" xfId="3351"/>
    <cellStyle name="SAPBEXfilterDrill 5 21 4 2" xfId="5664"/>
    <cellStyle name="SAPBEXfilterDrill 5 21 5" xfId="3352"/>
    <cellStyle name="SAPBEXfilterDrill 5 21 5 2" xfId="7027"/>
    <cellStyle name="SAPBEXfilterDrill 5 21 6" xfId="6275"/>
    <cellStyle name="SAPBEXfilterDrill 5 21 7" xfId="9111"/>
    <cellStyle name="SAPBEXfilterDrill 5 22" xfId="1435"/>
    <cellStyle name="SAPBEXfilterDrill 5 22 2" xfId="3353"/>
    <cellStyle name="SAPBEXfilterDrill 5 22 2 2" xfId="7026"/>
    <cellStyle name="SAPBEXfilterDrill 5 22 3" xfId="3354"/>
    <cellStyle name="SAPBEXfilterDrill 5 22 3 2" xfId="7025"/>
    <cellStyle name="SAPBEXfilterDrill 5 22 4" xfId="3355"/>
    <cellStyle name="SAPBEXfilterDrill 5 22 4 2" xfId="7024"/>
    <cellStyle name="SAPBEXfilterDrill 5 22 5" xfId="3356"/>
    <cellStyle name="SAPBEXfilterDrill 5 22 5 2" xfId="7023"/>
    <cellStyle name="SAPBEXfilterDrill 5 22 6" xfId="6494"/>
    <cellStyle name="SAPBEXfilterDrill 5 22 7" xfId="8899"/>
    <cellStyle name="SAPBEXfilterDrill 5 23" xfId="1218"/>
    <cellStyle name="SAPBEXfilterDrill 5 23 2" xfId="3357"/>
    <cellStyle name="SAPBEXfilterDrill 5 23 2 2" xfId="7022"/>
    <cellStyle name="SAPBEXfilterDrill 5 23 3" xfId="3358"/>
    <cellStyle name="SAPBEXfilterDrill 5 23 3 2" xfId="7021"/>
    <cellStyle name="SAPBEXfilterDrill 5 23 4" xfId="3359"/>
    <cellStyle name="SAPBEXfilterDrill 5 23 4 2" xfId="7020"/>
    <cellStyle name="SAPBEXfilterDrill 5 23 5" xfId="3360"/>
    <cellStyle name="SAPBEXfilterDrill 5 23 5 2" xfId="7019"/>
    <cellStyle name="SAPBEXfilterDrill 5 23 6" xfId="6277"/>
    <cellStyle name="SAPBEXfilterDrill 5 23 7" xfId="9109"/>
    <cellStyle name="SAPBEXfilterDrill 5 24" xfId="717"/>
    <cellStyle name="SAPBEXfilterDrill 5 24 2" xfId="3361"/>
    <cellStyle name="SAPBEXfilterDrill 5 24 2 2" xfId="7018"/>
    <cellStyle name="SAPBEXfilterDrill 5 24 3" xfId="3362"/>
    <cellStyle name="SAPBEXfilterDrill 5 24 3 2" xfId="7017"/>
    <cellStyle name="SAPBEXfilterDrill 5 24 4" xfId="3363"/>
    <cellStyle name="SAPBEXfilterDrill 5 24 4 2" xfId="7016"/>
    <cellStyle name="SAPBEXfilterDrill 5 24 5" xfId="3364"/>
    <cellStyle name="SAPBEXfilterDrill 5 24 5 2" xfId="7015"/>
    <cellStyle name="SAPBEXfilterDrill 5 24 6" xfId="5776"/>
    <cellStyle name="SAPBEXfilterDrill 5 24 7" xfId="9599"/>
    <cellStyle name="SAPBEXfilterDrill 5 25" xfId="1241"/>
    <cellStyle name="SAPBEXfilterDrill 5 25 2" xfId="3365"/>
    <cellStyle name="SAPBEXfilterDrill 5 25 2 2" xfId="7014"/>
    <cellStyle name="SAPBEXfilterDrill 5 25 3" xfId="3366"/>
    <cellStyle name="SAPBEXfilterDrill 5 25 3 2" xfId="7013"/>
    <cellStyle name="SAPBEXfilterDrill 5 25 4" xfId="3367"/>
    <cellStyle name="SAPBEXfilterDrill 5 25 4 2" xfId="7012"/>
    <cellStyle name="SAPBEXfilterDrill 5 25 5" xfId="6300"/>
    <cellStyle name="SAPBEXfilterDrill 5 25 6" xfId="9086"/>
    <cellStyle name="SAPBEXfilterDrill 5 3" xfId="538"/>
    <cellStyle name="SAPBEXfilterDrill 5 3 10" xfId="1002"/>
    <cellStyle name="SAPBEXfilterDrill 5 3 10 2" xfId="3368"/>
    <cellStyle name="SAPBEXfilterDrill 5 3 10 2 2" xfId="7011"/>
    <cellStyle name="SAPBEXfilterDrill 5 3 10 3" xfId="3369"/>
    <cellStyle name="SAPBEXfilterDrill 5 3 10 3 2" xfId="7010"/>
    <cellStyle name="SAPBEXfilterDrill 5 3 10 4" xfId="3370"/>
    <cellStyle name="SAPBEXfilterDrill 5 3 10 4 2" xfId="7009"/>
    <cellStyle name="SAPBEXfilterDrill 5 3 10 5" xfId="3371"/>
    <cellStyle name="SAPBEXfilterDrill 5 3 10 5 2" xfId="7008"/>
    <cellStyle name="SAPBEXfilterDrill 5 3 10 6" xfId="6061"/>
    <cellStyle name="SAPBEXfilterDrill 5 3 10 7" xfId="9321"/>
    <cellStyle name="SAPBEXfilterDrill 5 3 11" xfId="810"/>
    <cellStyle name="SAPBEXfilterDrill 5 3 11 2" xfId="3372"/>
    <cellStyle name="SAPBEXfilterDrill 5 3 11 2 2" xfId="7007"/>
    <cellStyle name="SAPBEXfilterDrill 5 3 11 3" xfId="3373"/>
    <cellStyle name="SAPBEXfilterDrill 5 3 11 3 2" xfId="7006"/>
    <cellStyle name="SAPBEXfilterDrill 5 3 11 4" xfId="3374"/>
    <cellStyle name="SAPBEXfilterDrill 5 3 11 4 2" xfId="7005"/>
    <cellStyle name="SAPBEXfilterDrill 5 3 11 5" xfId="3375"/>
    <cellStyle name="SAPBEXfilterDrill 5 3 11 5 2" xfId="7004"/>
    <cellStyle name="SAPBEXfilterDrill 5 3 11 6" xfId="5869"/>
    <cellStyle name="SAPBEXfilterDrill 5 3 11 7" xfId="9508"/>
    <cellStyle name="SAPBEXfilterDrill 5 3 12" xfId="1279"/>
    <cellStyle name="SAPBEXfilterDrill 5 3 12 2" xfId="3376"/>
    <cellStyle name="SAPBEXfilterDrill 5 3 12 2 2" xfId="7003"/>
    <cellStyle name="SAPBEXfilterDrill 5 3 12 3" xfId="3377"/>
    <cellStyle name="SAPBEXfilterDrill 5 3 12 3 2" xfId="7002"/>
    <cellStyle name="SAPBEXfilterDrill 5 3 12 4" xfId="3378"/>
    <cellStyle name="SAPBEXfilterDrill 5 3 12 4 2" xfId="7001"/>
    <cellStyle name="SAPBEXfilterDrill 5 3 12 5" xfId="3379"/>
    <cellStyle name="SAPBEXfilterDrill 5 3 12 5 2" xfId="7000"/>
    <cellStyle name="SAPBEXfilterDrill 5 3 12 6" xfId="6338"/>
    <cellStyle name="SAPBEXfilterDrill 5 3 12 7" xfId="9049"/>
    <cellStyle name="SAPBEXfilterDrill 5 3 13" xfId="1152"/>
    <cellStyle name="SAPBEXfilterDrill 5 3 13 2" xfId="3380"/>
    <cellStyle name="SAPBEXfilterDrill 5 3 13 2 2" xfId="6999"/>
    <cellStyle name="SAPBEXfilterDrill 5 3 13 3" xfId="3381"/>
    <cellStyle name="SAPBEXfilterDrill 5 3 13 3 2" xfId="6998"/>
    <cellStyle name="SAPBEXfilterDrill 5 3 13 4" xfId="3382"/>
    <cellStyle name="SAPBEXfilterDrill 5 3 13 4 2" xfId="6997"/>
    <cellStyle name="SAPBEXfilterDrill 5 3 13 5" xfId="3383"/>
    <cellStyle name="SAPBEXfilterDrill 5 3 13 5 2" xfId="6996"/>
    <cellStyle name="SAPBEXfilterDrill 5 3 13 6" xfId="6211"/>
    <cellStyle name="SAPBEXfilterDrill 5 3 13 7" xfId="9174"/>
    <cellStyle name="SAPBEXfilterDrill 5 3 14" xfId="1329"/>
    <cellStyle name="SAPBEXfilterDrill 5 3 14 2" xfId="3384"/>
    <cellStyle name="SAPBEXfilterDrill 5 3 14 2 2" xfId="6995"/>
    <cellStyle name="SAPBEXfilterDrill 5 3 14 3" xfId="3385"/>
    <cellStyle name="SAPBEXfilterDrill 5 3 14 3 2" xfId="6994"/>
    <cellStyle name="SAPBEXfilterDrill 5 3 14 4" xfId="3386"/>
    <cellStyle name="SAPBEXfilterDrill 5 3 14 4 2" xfId="6993"/>
    <cellStyle name="SAPBEXfilterDrill 5 3 14 5" xfId="3387"/>
    <cellStyle name="SAPBEXfilterDrill 5 3 14 5 2" xfId="6992"/>
    <cellStyle name="SAPBEXfilterDrill 5 3 14 6" xfId="6388"/>
    <cellStyle name="SAPBEXfilterDrill 5 3 14 7" xfId="5682"/>
    <cellStyle name="SAPBEXfilterDrill 5 3 15" xfId="1198"/>
    <cellStyle name="SAPBEXfilterDrill 5 3 15 2" xfId="3388"/>
    <cellStyle name="SAPBEXfilterDrill 5 3 15 2 2" xfId="6991"/>
    <cellStyle name="SAPBEXfilterDrill 5 3 15 3" xfId="3389"/>
    <cellStyle name="SAPBEXfilterDrill 5 3 15 3 2" xfId="6990"/>
    <cellStyle name="SAPBEXfilterDrill 5 3 15 4" xfId="3390"/>
    <cellStyle name="SAPBEXfilterDrill 5 3 15 4 2" xfId="6989"/>
    <cellStyle name="SAPBEXfilterDrill 5 3 15 5" xfId="3391"/>
    <cellStyle name="SAPBEXfilterDrill 5 3 15 5 2" xfId="6988"/>
    <cellStyle name="SAPBEXfilterDrill 5 3 15 6" xfId="6257"/>
    <cellStyle name="SAPBEXfilterDrill 5 3 15 7" xfId="9128"/>
    <cellStyle name="SAPBEXfilterDrill 5 3 16" xfId="712"/>
    <cellStyle name="SAPBEXfilterDrill 5 3 16 2" xfId="3392"/>
    <cellStyle name="SAPBEXfilterDrill 5 3 16 2 2" xfId="5609"/>
    <cellStyle name="SAPBEXfilterDrill 5 3 16 3" xfId="3393"/>
    <cellStyle name="SAPBEXfilterDrill 5 3 16 3 2" xfId="6987"/>
    <cellStyle name="SAPBEXfilterDrill 5 3 16 4" xfId="3394"/>
    <cellStyle name="SAPBEXfilterDrill 5 3 16 4 2" xfId="6986"/>
    <cellStyle name="SAPBEXfilterDrill 5 3 16 5" xfId="3395"/>
    <cellStyle name="SAPBEXfilterDrill 5 3 16 5 2" xfId="6985"/>
    <cellStyle name="SAPBEXfilterDrill 5 3 16 6" xfId="5771"/>
    <cellStyle name="SAPBEXfilterDrill 5 3 16 7" xfId="9604"/>
    <cellStyle name="SAPBEXfilterDrill 5 3 17" xfId="1186"/>
    <cellStyle name="SAPBEXfilterDrill 5 3 17 2" xfId="3396"/>
    <cellStyle name="SAPBEXfilterDrill 5 3 17 2 2" xfId="6984"/>
    <cellStyle name="SAPBEXfilterDrill 5 3 17 3" xfId="3397"/>
    <cellStyle name="SAPBEXfilterDrill 5 3 17 3 2" xfId="6983"/>
    <cellStyle name="SAPBEXfilterDrill 5 3 17 4" xfId="3398"/>
    <cellStyle name="SAPBEXfilterDrill 5 3 17 4 2" xfId="6982"/>
    <cellStyle name="SAPBEXfilterDrill 5 3 17 5" xfId="3399"/>
    <cellStyle name="SAPBEXfilterDrill 5 3 17 5 2" xfId="6981"/>
    <cellStyle name="SAPBEXfilterDrill 5 3 17 6" xfId="6245"/>
    <cellStyle name="SAPBEXfilterDrill 5 3 17 7" xfId="9140"/>
    <cellStyle name="SAPBEXfilterDrill 5 3 18" xfId="1447"/>
    <cellStyle name="SAPBEXfilterDrill 5 3 18 2" xfId="3400"/>
    <cellStyle name="SAPBEXfilterDrill 5 3 18 2 2" xfId="6980"/>
    <cellStyle name="SAPBEXfilterDrill 5 3 18 3" xfId="3401"/>
    <cellStyle name="SAPBEXfilterDrill 5 3 18 3 2" xfId="6979"/>
    <cellStyle name="SAPBEXfilterDrill 5 3 18 4" xfId="3402"/>
    <cellStyle name="SAPBEXfilterDrill 5 3 18 4 2" xfId="6978"/>
    <cellStyle name="SAPBEXfilterDrill 5 3 18 5" xfId="3403"/>
    <cellStyle name="SAPBEXfilterDrill 5 3 18 5 2" xfId="6977"/>
    <cellStyle name="SAPBEXfilterDrill 5 3 18 6" xfId="6506"/>
    <cellStyle name="SAPBEXfilterDrill 5 3 18 7" xfId="8889"/>
    <cellStyle name="SAPBEXfilterDrill 5 3 19" xfId="1483"/>
    <cellStyle name="SAPBEXfilterDrill 5 3 19 2" xfId="3404"/>
    <cellStyle name="SAPBEXfilterDrill 5 3 19 2 2" xfId="6976"/>
    <cellStyle name="SAPBEXfilterDrill 5 3 19 3" xfId="3405"/>
    <cellStyle name="SAPBEXfilterDrill 5 3 19 3 2" xfId="6975"/>
    <cellStyle name="SAPBEXfilterDrill 5 3 19 4" xfId="3406"/>
    <cellStyle name="SAPBEXfilterDrill 5 3 19 4 2" xfId="6974"/>
    <cellStyle name="SAPBEXfilterDrill 5 3 19 5" xfId="3407"/>
    <cellStyle name="SAPBEXfilterDrill 5 3 19 5 2" xfId="6973"/>
    <cellStyle name="SAPBEXfilterDrill 5 3 19 6" xfId="6542"/>
    <cellStyle name="SAPBEXfilterDrill 5 3 19 7" xfId="8856"/>
    <cellStyle name="SAPBEXfilterDrill 5 3 2" xfId="605"/>
    <cellStyle name="SAPBEXfilterDrill 5 3 2 2" xfId="3408"/>
    <cellStyle name="SAPBEXfilterDrill 5 3 2 2 2" xfId="6972"/>
    <cellStyle name="SAPBEXfilterDrill 5 3 2 3" xfId="3409"/>
    <cellStyle name="SAPBEXfilterDrill 5 3 2 3 2" xfId="6971"/>
    <cellStyle name="SAPBEXfilterDrill 5 3 2 4" xfId="9708"/>
    <cellStyle name="SAPBEXfilterDrill 5 3 20" xfId="929"/>
    <cellStyle name="SAPBEXfilterDrill 5 3 20 2" xfId="3410"/>
    <cellStyle name="SAPBEXfilterDrill 5 3 20 2 2" xfId="6970"/>
    <cellStyle name="SAPBEXfilterDrill 5 3 20 3" xfId="3411"/>
    <cellStyle name="SAPBEXfilterDrill 5 3 20 3 2" xfId="6969"/>
    <cellStyle name="SAPBEXfilterDrill 5 3 20 4" xfId="3412"/>
    <cellStyle name="SAPBEXfilterDrill 5 3 20 4 2" xfId="6968"/>
    <cellStyle name="SAPBEXfilterDrill 5 3 20 5" xfId="3413"/>
    <cellStyle name="SAPBEXfilterDrill 5 3 20 5 2" xfId="6967"/>
    <cellStyle name="SAPBEXfilterDrill 5 3 20 6" xfId="5988"/>
    <cellStyle name="SAPBEXfilterDrill 5 3 20 7" xfId="9392"/>
    <cellStyle name="SAPBEXfilterDrill 5 3 21" xfId="727"/>
    <cellStyle name="SAPBEXfilterDrill 5 3 21 2" xfId="3414"/>
    <cellStyle name="SAPBEXfilterDrill 5 3 21 2 2" xfId="6966"/>
    <cellStyle name="SAPBEXfilterDrill 5 3 21 3" xfId="3415"/>
    <cellStyle name="SAPBEXfilterDrill 5 3 21 3 2" xfId="6965"/>
    <cellStyle name="SAPBEXfilterDrill 5 3 21 4" xfId="3416"/>
    <cellStyle name="SAPBEXfilterDrill 5 3 21 4 2" xfId="6964"/>
    <cellStyle name="SAPBEXfilterDrill 5 3 21 5" xfId="5786"/>
    <cellStyle name="SAPBEXfilterDrill 5 3 21 6" xfId="9589"/>
    <cellStyle name="SAPBEXfilterDrill 5 3 3" xfId="722"/>
    <cellStyle name="SAPBEXfilterDrill 5 3 3 2" xfId="3417"/>
    <cellStyle name="SAPBEXfilterDrill 5 3 3 2 2" xfId="6963"/>
    <cellStyle name="SAPBEXfilterDrill 5 3 3 3" xfId="3418"/>
    <cellStyle name="SAPBEXfilterDrill 5 3 3 3 2" xfId="6962"/>
    <cellStyle name="SAPBEXfilterDrill 5 3 3 4" xfId="3419"/>
    <cellStyle name="SAPBEXfilterDrill 5 3 3 4 2" xfId="6961"/>
    <cellStyle name="SAPBEXfilterDrill 5 3 3 5" xfId="3420"/>
    <cellStyle name="SAPBEXfilterDrill 5 3 3 5 2" xfId="6960"/>
    <cellStyle name="SAPBEXfilterDrill 5 3 3 6" xfId="5781"/>
    <cellStyle name="SAPBEXfilterDrill 5 3 3 7" xfId="9594"/>
    <cellStyle name="SAPBEXfilterDrill 5 3 4" xfId="701"/>
    <cellStyle name="SAPBEXfilterDrill 5 3 4 2" xfId="3421"/>
    <cellStyle name="SAPBEXfilterDrill 5 3 4 2 2" xfId="6959"/>
    <cellStyle name="SAPBEXfilterDrill 5 3 4 3" xfId="3422"/>
    <cellStyle name="SAPBEXfilterDrill 5 3 4 3 2" xfId="6958"/>
    <cellStyle name="SAPBEXfilterDrill 5 3 4 4" xfId="3423"/>
    <cellStyle name="SAPBEXfilterDrill 5 3 4 4 2" xfId="6957"/>
    <cellStyle name="SAPBEXfilterDrill 5 3 4 5" xfId="3424"/>
    <cellStyle name="SAPBEXfilterDrill 5 3 4 5 2" xfId="6956"/>
    <cellStyle name="SAPBEXfilterDrill 5 3 4 6" xfId="5760"/>
    <cellStyle name="SAPBEXfilterDrill 5 3 4 7" xfId="9615"/>
    <cellStyle name="SAPBEXfilterDrill 5 3 5" xfId="947"/>
    <cellStyle name="SAPBEXfilterDrill 5 3 5 2" xfId="3425"/>
    <cellStyle name="SAPBEXfilterDrill 5 3 5 2 2" xfId="6955"/>
    <cellStyle name="SAPBEXfilterDrill 5 3 5 3" xfId="3426"/>
    <cellStyle name="SAPBEXfilterDrill 5 3 5 3 2" xfId="6954"/>
    <cellStyle name="SAPBEXfilterDrill 5 3 5 4" xfId="3427"/>
    <cellStyle name="SAPBEXfilterDrill 5 3 5 4 2" xfId="6953"/>
    <cellStyle name="SAPBEXfilterDrill 5 3 5 5" xfId="3428"/>
    <cellStyle name="SAPBEXfilterDrill 5 3 5 5 2" xfId="6952"/>
    <cellStyle name="SAPBEXfilterDrill 5 3 5 6" xfId="6006"/>
    <cellStyle name="SAPBEXfilterDrill 5 3 5 7" xfId="9375"/>
    <cellStyle name="SAPBEXfilterDrill 5 3 6" xfId="704"/>
    <cellStyle name="SAPBEXfilterDrill 5 3 6 2" xfId="3429"/>
    <cellStyle name="SAPBEXfilterDrill 5 3 6 2 2" xfId="6951"/>
    <cellStyle name="SAPBEXfilterDrill 5 3 6 3" xfId="3430"/>
    <cellStyle name="SAPBEXfilterDrill 5 3 6 3 2" xfId="6950"/>
    <cellStyle name="SAPBEXfilterDrill 5 3 6 4" xfId="3431"/>
    <cellStyle name="SAPBEXfilterDrill 5 3 6 4 2" xfId="6949"/>
    <cellStyle name="SAPBEXfilterDrill 5 3 6 5" xfId="3432"/>
    <cellStyle name="SAPBEXfilterDrill 5 3 6 5 2" xfId="6948"/>
    <cellStyle name="SAPBEXfilterDrill 5 3 6 6" xfId="5763"/>
    <cellStyle name="SAPBEXfilterDrill 5 3 6 7" xfId="9612"/>
    <cellStyle name="SAPBEXfilterDrill 5 3 7" xfId="961"/>
    <cellStyle name="SAPBEXfilterDrill 5 3 7 2" xfId="3433"/>
    <cellStyle name="SAPBEXfilterDrill 5 3 7 2 2" xfId="6947"/>
    <cellStyle name="SAPBEXfilterDrill 5 3 7 3" xfId="3434"/>
    <cellStyle name="SAPBEXfilterDrill 5 3 7 3 2" xfId="6946"/>
    <cellStyle name="SAPBEXfilterDrill 5 3 7 4" xfId="3435"/>
    <cellStyle name="SAPBEXfilterDrill 5 3 7 4 2" xfId="6945"/>
    <cellStyle name="SAPBEXfilterDrill 5 3 7 5" xfId="3436"/>
    <cellStyle name="SAPBEXfilterDrill 5 3 7 5 2" xfId="6944"/>
    <cellStyle name="SAPBEXfilterDrill 5 3 7 6" xfId="6020"/>
    <cellStyle name="SAPBEXfilterDrill 5 3 7 7" xfId="9361"/>
    <cellStyle name="SAPBEXfilterDrill 5 3 8" xfId="862"/>
    <cellStyle name="SAPBEXfilterDrill 5 3 8 2" xfId="3437"/>
    <cellStyle name="SAPBEXfilterDrill 5 3 8 2 2" xfId="6943"/>
    <cellStyle name="SAPBEXfilterDrill 5 3 8 3" xfId="3438"/>
    <cellStyle name="SAPBEXfilterDrill 5 3 8 3 2" xfId="6942"/>
    <cellStyle name="SAPBEXfilterDrill 5 3 8 4" xfId="3439"/>
    <cellStyle name="SAPBEXfilterDrill 5 3 8 4 2" xfId="6941"/>
    <cellStyle name="SAPBEXfilterDrill 5 3 8 5" xfId="3440"/>
    <cellStyle name="SAPBEXfilterDrill 5 3 8 5 2" xfId="6940"/>
    <cellStyle name="SAPBEXfilterDrill 5 3 8 6" xfId="5921"/>
    <cellStyle name="SAPBEXfilterDrill 5 3 8 7" xfId="9458"/>
    <cellStyle name="SAPBEXfilterDrill 5 3 9" xfId="1112"/>
    <cellStyle name="SAPBEXfilterDrill 5 3 9 2" xfId="3441"/>
    <cellStyle name="SAPBEXfilterDrill 5 3 9 2 2" xfId="6939"/>
    <cellStyle name="SAPBEXfilterDrill 5 3 9 3" xfId="3442"/>
    <cellStyle name="SAPBEXfilterDrill 5 3 9 3 2" xfId="6938"/>
    <cellStyle name="SAPBEXfilterDrill 5 3 9 4" xfId="3443"/>
    <cellStyle name="SAPBEXfilterDrill 5 3 9 4 2" xfId="6937"/>
    <cellStyle name="SAPBEXfilterDrill 5 3 9 5" xfId="3444"/>
    <cellStyle name="SAPBEXfilterDrill 5 3 9 5 2" xfId="6936"/>
    <cellStyle name="SAPBEXfilterDrill 5 3 9 6" xfId="6171"/>
    <cellStyle name="SAPBEXfilterDrill 5 3 9 7" xfId="9213"/>
    <cellStyle name="SAPBEXfilterDrill 5 4" xfId="574"/>
    <cellStyle name="SAPBEXfilterDrill 5 4 10" xfId="679"/>
    <cellStyle name="SAPBEXfilterDrill 5 4 10 2" xfId="3445"/>
    <cellStyle name="SAPBEXfilterDrill 5 4 10 2 2" xfId="6935"/>
    <cellStyle name="SAPBEXfilterDrill 5 4 10 3" xfId="3446"/>
    <cellStyle name="SAPBEXfilterDrill 5 4 10 3 2" xfId="6934"/>
    <cellStyle name="SAPBEXfilterDrill 5 4 10 4" xfId="3447"/>
    <cellStyle name="SAPBEXfilterDrill 5 4 10 4 2" xfId="6933"/>
    <cellStyle name="SAPBEXfilterDrill 5 4 10 5" xfId="3448"/>
    <cellStyle name="SAPBEXfilterDrill 5 4 10 5 2" xfId="6932"/>
    <cellStyle name="SAPBEXfilterDrill 5 4 10 6" xfId="5738"/>
    <cellStyle name="SAPBEXfilterDrill 5 4 10 7" xfId="9637"/>
    <cellStyle name="SAPBEXfilterDrill 5 4 11" xfId="744"/>
    <cellStyle name="SAPBEXfilterDrill 5 4 11 2" xfId="3449"/>
    <cellStyle name="SAPBEXfilterDrill 5 4 11 2 2" xfId="6931"/>
    <cellStyle name="SAPBEXfilterDrill 5 4 11 3" xfId="3450"/>
    <cellStyle name="SAPBEXfilterDrill 5 4 11 3 2" xfId="6930"/>
    <cellStyle name="SAPBEXfilterDrill 5 4 11 4" xfId="3451"/>
    <cellStyle name="SAPBEXfilterDrill 5 4 11 4 2" xfId="6929"/>
    <cellStyle name="SAPBEXfilterDrill 5 4 11 5" xfId="3452"/>
    <cellStyle name="SAPBEXfilterDrill 5 4 11 5 2" xfId="6928"/>
    <cellStyle name="SAPBEXfilterDrill 5 4 11 6" xfId="5803"/>
    <cellStyle name="SAPBEXfilterDrill 5 4 11 7" xfId="9573"/>
    <cellStyle name="SAPBEXfilterDrill 5 4 12" xfId="1280"/>
    <cellStyle name="SAPBEXfilterDrill 5 4 12 2" xfId="3453"/>
    <cellStyle name="SAPBEXfilterDrill 5 4 12 2 2" xfId="5661"/>
    <cellStyle name="SAPBEXfilterDrill 5 4 12 3" xfId="3454"/>
    <cellStyle name="SAPBEXfilterDrill 5 4 12 3 2" xfId="6927"/>
    <cellStyle name="SAPBEXfilterDrill 5 4 12 4" xfId="3455"/>
    <cellStyle name="SAPBEXfilterDrill 5 4 12 4 2" xfId="6926"/>
    <cellStyle name="SAPBEXfilterDrill 5 4 12 5" xfId="3456"/>
    <cellStyle name="SAPBEXfilterDrill 5 4 12 5 2" xfId="6925"/>
    <cellStyle name="SAPBEXfilterDrill 5 4 12 6" xfId="6339"/>
    <cellStyle name="SAPBEXfilterDrill 5 4 12 7" xfId="9048"/>
    <cellStyle name="SAPBEXfilterDrill 5 4 13" xfId="1153"/>
    <cellStyle name="SAPBEXfilterDrill 5 4 13 2" xfId="3457"/>
    <cellStyle name="SAPBEXfilterDrill 5 4 13 2 2" xfId="6924"/>
    <cellStyle name="SAPBEXfilterDrill 5 4 13 3" xfId="3458"/>
    <cellStyle name="SAPBEXfilterDrill 5 4 13 3 2" xfId="6923"/>
    <cellStyle name="SAPBEXfilterDrill 5 4 13 4" xfId="3459"/>
    <cellStyle name="SAPBEXfilterDrill 5 4 13 4 2" xfId="6922"/>
    <cellStyle name="SAPBEXfilterDrill 5 4 13 5" xfId="3460"/>
    <cellStyle name="SAPBEXfilterDrill 5 4 13 5 2" xfId="6921"/>
    <cellStyle name="SAPBEXfilterDrill 5 4 13 6" xfId="6212"/>
    <cellStyle name="SAPBEXfilterDrill 5 4 13 7" xfId="9173"/>
    <cellStyle name="SAPBEXfilterDrill 5 4 14" xfId="1330"/>
    <cellStyle name="SAPBEXfilterDrill 5 4 14 2" xfId="3461"/>
    <cellStyle name="SAPBEXfilterDrill 5 4 14 2 2" xfId="6920"/>
    <cellStyle name="SAPBEXfilterDrill 5 4 14 3" xfId="3462"/>
    <cellStyle name="SAPBEXfilterDrill 5 4 14 3 2" xfId="6919"/>
    <cellStyle name="SAPBEXfilterDrill 5 4 14 4" xfId="3463"/>
    <cellStyle name="SAPBEXfilterDrill 5 4 14 4 2" xfId="6918"/>
    <cellStyle name="SAPBEXfilterDrill 5 4 14 5" xfId="3464"/>
    <cellStyle name="SAPBEXfilterDrill 5 4 14 5 2" xfId="6917"/>
    <cellStyle name="SAPBEXfilterDrill 5 4 14 6" xfId="6389"/>
    <cellStyle name="SAPBEXfilterDrill 5 4 14 7" xfId="9000"/>
    <cellStyle name="SAPBEXfilterDrill 5 4 15" xfId="1413"/>
    <cellStyle name="SAPBEXfilterDrill 5 4 15 2" xfId="3465"/>
    <cellStyle name="SAPBEXfilterDrill 5 4 15 2 2" xfId="6916"/>
    <cellStyle name="SAPBEXfilterDrill 5 4 15 3" xfId="3466"/>
    <cellStyle name="SAPBEXfilterDrill 5 4 15 3 2" xfId="6915"/>
    <cellStyle name="SAPBEXfilterDrill 5 4 15 4" xfId="3467"/>
    <cellStyle name="SAPBEXfilterDrill 5 4 15 4 2" xfId="6914"/>
    <cellStyle name="SAPBEXfilterDrill 5 4 15 5" xfId="3468"/>
    <cellStyle name="SAPBEXfilterDrill 5 4 15 5 2" xfId="6913"/>
    <cellStyle name="SAPBEXfilterDrill 5 4 15 6" xfId="6472"/>
    <cellStyle name="SAPBEXfilterDrill 5 4 15 7" xfId="8920"/>
    <cellStyle name="SAPBEXfilterDrill 5 4 16" xfId="797"/>
    <cellStyle name="SAPBEXfilterDrill 5 4 16 2" xfId="3469"/>
    <cellStyle name="SAPBEXfilterDrill 5 4 16 2 2" xfId="6912"/>
    <cellStyle name="SAPBEXfilterDrill 5 4 16 3" xfId="3470"/>
    <cellStyle name="SAPBEXfilterDrill 5 4 16 3 2" xfId="6911"/>
    <cellStyle name="SAPBEXfilterDrill 5 4 16 4" xfId="3471"/>
    <cellStyle name="SAPBEXfilterDrill 5 4 16 4 2" xfId="6910"/>
    <cellStyle name="SAPBEXfilterDrill 5 4 16 5" xfId="3472"/>
    <cellStyle name="SAPBEXfilterDrill 5 4 16 5 2" xfId="6909"/>
    <cellStyle name="SAPBEXfilterDrill 5 4 16 6" xfId="5856"/>
    <cellStyle name="SAPBEXfilterDrill 5 4 16 7" xfId="9521"/>
    <cellStyle name="SAPBEXfilterDrill 5 4 17" xfId="1382"/>
    <cellStyle name="SAPBEXfilterDrill 5 4 17 2" xfId="3473"/>
    <cellStyle name="SAPBEXfilterDrill 5 4 17 2 2" xfId="6908"/>
    <cellStyle name="SAPBEXfilterDrill 5 4 17 3" xfId="3474"/>
    <cellStyle name="SAPBEXfilterDrill 5 4 17 3 2" xfId="6907"/>
    <cellStyle name="SAPBEXfilterDrill 5 4 17 4" xfId="3475"/>
    <cellStyle name="SAPBEXfilterDrill 5 4 17 4 2" xfId="6906"/>
    <cellStyle name="SAPBEXfilterDrill 5 4 17 5" xfId="3476"/>
    <cellStyle name="SAPBEXfilterDrill 5 4 17 5 2" xfId="6905"/>
    <cellStyle name="SAPBEXfilterDrill 5 4 17 6" xfId="6441"/>
    <cellStyle name="SAPBEXfilterDrill 5 4 17 7" xfId="8950"/>
    <cellStyle name="SAPBEXfilterDrill 5 4 18" xfId="1494"/>
    <cellStyle name="SAPBEXfilterDrill 5 4 18 2" xfId="3477"/>
    <cellStyle name="SAPBEXfilterDrill 5 4 18 2 2" xfId="6904"/>
    <cellStyle name="SAPBEXfilterDrill 5 4 18 3" xfId="3478"/>
    <cellStyle name="SAPBEXfilterDrill 5 4 18 3 2" xfId="6903"/>
    <cellStyle name="SAPBEXfilterDrill 5 4 18 4" xfId="3479"/>
    <cellStyle name="SAPBEXfilterDrill 5 4 18 4 2" xfId="6902"/>
    <cellStyle name="SAPBEXfilterDrill 5 4 18 5" xfId="3480"/>
    <cellStyle name="SAPBEXfilterDrill 5 4 18 5 2" xfId="6901"/>
    <cellStyle name="SAPBEXfilterDrill 5 4 18 6" xfId="6553"/>
    <cellStyle name="SAPBEXfilterDrill 5 4 18 7" xfId="8845"/>
    <cellStyle name="SAPBEXfilterDrill 5 4 19" xfId="1432"/>
    <cellStyle name="SAPBEXfilterDrill 5 4 19 2" xfId="3481"/>
    <cellStyle name="SAPBEXfilterDrill 5 4 19 2 2" xfId="6900"/>
    <cellStyle name="SAPBEXfilterDrill 5 4 19 3" xfId="3482"/>
    <cellStyle name="SAPBEXfilterDrill 5 4 19 3 2" xfId="6899"/>
    <cellStyle name="SAPBEXfilterDrill 5 4 19 4" xfId="3483"/>
    <cellStyle name="SAPBEXfilterDrill 5 4 19 4 2" xfId="6898"/>
    <cellStyle name="SAPBEXfilterDrill 5 4 19 5" xfId="3484"/>
    <cellStyle name="SAPBEXfilterDrill 5 4 19 5 2" xfId="6897"/>
    <cellStyle name="SAPBEXfilterDrill 5 4 19 6" xfId="6491"/>
    <cellStyle name="SAPBEXfilterDrill 5 4 19 7" xfId="8902"/>
    <cellStyle name="SAPBEXfilterDrill 5 4 2" xfId="620"/>
    <cellStyle name="SAPBEXfilterDrill 5 4 2 2" xfId="3485"/>
    <cellStyle name="SAPBEXfilterDrill 5 4 2 2 2" xfId="6896"/>
    <cellStyle name="SAPBEXfilterDrill 5 4 2 3" xfId="3486"/>
    <cellStyle name="SAPBEXfilterDrill 5 4 2 3 2" xfId="6895"/>
    <cellStyle name="SAPBEXfilterDrill 5 4 2 4" xfId="9695"/>
    <cellStyle name="SAPBEXfilterDrill 5 4 20" xfId="1505"/>
    <cellStyle name="SAPBEXfilterDrill 5 4 20 2" xfId="3487"/>
    <cellStyle name="SAPBEXfilterDrill 5 4 20 2 2" xfId="6894"/>
    <cellStyle name="SAPBEXfilterDrill 5 4 20 3" xfId="3488"/>
    <cellStyle name="SAPBEXfilterDrill 5 4 20 3 2" xfId="6893"/>
    <cellStyle name="SAPBEXfilterDrill 5 4 20 4" xfId="3489"/>
    <cellStyle name="SAPBEXfilterDrill 5 4 20 4 2" xfId="6892"/>
    <cellStyle name="SAPBEXfilterDrill 5 4 20 5" xfId="3490"/>
    <cellStyle name="SAPBEXfilterDrill 5 4 20 5 2" xfId="6891"/>
    <cellStyle name="SAPBEXfilterDrill 5 4 20 6" xfId="6564"/>
    <cellStyle name="SAPBEXfilterDrill 5 4 20 7" xfId="8834"/>
    <cellStyle name="SAPBEXfilterDrill 5 4 21" xfId="1490"/>
    <cellStyle name="SAPBEXfilterDrill 5 4 21 2" xfId="3491"/>
    <cellStyle name="SAPBEXfilterDrill 5 4 21 2 2" xfId="6890"/>
    <cellStyle name="SAPBEXfilterDrill 5 4 21 3" xfId="3492"/>
    <cellStyle name="SAPBEXfilterDrill 5 4 21 3 2" xfId="6889"/>
    <cellStyle name="SAPBEXfilterDrill 5 4 21 4" xfId="3493"/>
    <cellStyle name="SAPBEXfilterDrill 5 4 21 4 2" xfId="6888"/>
    <cellStyle name="SAPBEXfilterDrill 5 4 21 5" xfId="6549"/>
    <cellStyle name="SAPBEXfilterDrill 5 4 21 6" xfId="8849"/>
    <cellStyle name="SAPBEXfilterDrill 5 4 3" xfId="980"/>
    <cellStyle name="SAPBEXfilterDrill 5 4 3 2" xfId="3494"/>
    <cellStyle name="SAPBEXfilterDrill 5 4 3 2 2" xfId="5581"/>
    <cellStyle name="SAPBEXfilterDrill 5 4 3 3" xfId="3495"/>
    <cellStyle name="SAPBEXfilterDrill 5 4 3 3 2" xfId="6887"/>
    <cellStyle name="SAPBEXfilterDrill 5 4 3 4" xfId="3496"/>
    <cellStyle name="SAPBEXfilterDrill 5 4 3 4 2" xfId="6886"/>
    <cellStyle name="SAPBEXfilterDrill 5 4 3 5" xfId="3497"/>
    <cellStyle name="SAPBEXfilterDrill 5 4 3 5 2" xfId="6885"/>
    <cellStyle name="SAPBEXfilterDrill 5 4 3 6" xfId="6039"/>
    <cellStyle name="SAPBEXfilterDrill 5 4 3 7" xfId="9343"/>
    <cellStyle name="SAPBEXfilterDrill 5 4 4" xfId="650"/>
    <cellStyle name="SAPBEXfilterDrill 5 4 4 2" xfId="3498"/>
    <cellStyle name="SAPBEXfilterDrill 5 4 4 2 2" xfId="6884"/>
    <cellStyle name="SAPBEXfilterDrill 5 4 4 3" xfId="3499"/>
    <cellStyle name="SAPBEXfilterDrill 5 4 4 3 2" xfId="6883"/>
    <cellStyle name="SAPBEXfilterDrill 5 4 4 4" xfId="3500"/>
    <cellStyle name="SAPBEXfilterDrill 5 4 4 4 2" xfId="6882"/>
    <cellStyle name="SAPBEXfilterDrill 5 4 4 5" xfId="3501"/>
    <cellStyle name="SAPBEXfilterDrill 5 4 4 5 2" xfId="6881"/>
    <cellStyle name="SAPBEXfilterDrill 5 4 4 6" xfId="5709"/>
    <cellStyle name="SAPBEXfilterDrill 5 4 4 7" xfId="9666"/>
    <cellStyle name="SAPBEXfilterDrill 5 4 5" xfId="866"/>
    <cellStyle name="SAPBEXfilterDrill 5 4 5 2" xfId="3502"/>
    <cellStyle name="SAPBEXfilterDrill 5 4 5 2 2" xfId="6880"/>
    <cellStyle name="SAPBEXfilterDrill 5 4 5 3" xfId="3503"/>
    <cellStyle name="SAPBEXfilterDrill 5 4 5 3 2" xfId="6879"/>
    <cellStyle name="SAPBEXfilterDrill 5 4 5 4" xfId="3504"/>
    <cellStyle name="SAPBEXfilterDrill 5 4 5 4 2" xfId="6878"/>
    <cellStyle name="SAPBEXfilterDrill 5 4 5 5" xfId="3505"/>
    <cellStyle name="SAPBEXfilterDrill 5 4 5 5 2" xfId="6877"/>
    <cellStyle name="SAPBEXfilterDrill 5 4 5 6" xfId="5925"/>
    <cellStyle name="SAPBEXfilterDrill 5 4 5 7" xfId="9454"/>
    <cellStyle name="SAPBEXfilterDrill 5 4 6" xfId="663"/>
    <cellStyle name="SAPBEXfilterDrill 5 4 6 2" xfId="3506"/>
    <cellStyle name="SAPBEXfilterDrill 5 4 6 2 2" xfId="6876"/>
    <cellStyle name="SAPBEXfilterDrill 5 4 6 3" xfId="3507"/>
    <cellStyle name="SAPBEXfilterDrill 5 4 6 3 2" xfId="6875"/>
    <cellStyle name="SAPBEXfilterDrill 5 4 6 4" xfId="3508"/>
    <cellStyle name="SAPBEXfilterDrill 5 4 6 4 2" xfId="6874"/>
    <cellStyle name="SAPBEXfilterDrill 5 4 6 5" xfId="3509"/>
    <cellStyle name="SAPBEXfilterDrill 5 4 6 5 2" xfId="6873"/>
    <cellStyle name="SAPBEXfilterDrill 5 4 6 6" xfId="5722"/>
    <cellStyle name="SAPBEXfilterDrill 5 4 6 7" xfId="9653"/>
    <cellStyle name="SAPBEXfilterDrill 5 4 7" xfId="873"/>
    <cellStyle name="SAPBEXfilterDrill 5 4 7 2" xfId="3510"/>
    <cellStyle name="SAPBEXfilterDrill 5 4 7 2 2" xfId="6872"/>
    <cellStyle name="SAPBEXfilterDrill 5 4 7 3" xfId="3511"/>
    <cellStyle name="SAPBEXfilterDrill 5 4 7 3 2" xfId="6871"/>
    <cellStyle name="SAPBEXfilterDrill 5 4 7 4" xfId="3512"/>
    <cellStyle name="SAPBEXfilterDrill 5 4 7 4 2" xfId="6870"/>
    <cellStyle name="SAPBEXfilterDrill 5 4 7 5" xfId="3513"/>
    <cellStyle name="SAPBEXfilterDrill 5 4 7 5 2" xfId="6869"/>
    <cellStyle name="SAPBEXfilterDrill 5 4 7 6" xfId="5932"/>
    <cellStyle name="SAPBEXfilterDrill 5 4 7 7" xfId="9447"/>
    <cellStyle name="SAPBEXfilterDrill 5 4 8" xfId="783"/>
    <cellStyle name="SAPBEXfilterDrill 5 4 8 2" xfId="3514"/>
    <cellStyle name="SAPBEXfilterDrill 5 4 8 2 2" xfId="6868"/>
    <cellStyle name="SAPBEXfilterDrill 5 4 8 3" xfId="3515"/>
    <cellStyle name="SAPBEXfilterDrill 5 4 8 3 2" xfId="6867"/>
    <cellStyle name="SAPBEXfilterDrill 5 4 8 4" xfId="3516"/>
    <cellStyle name="SAPBEXfilterDrill 5 4 8 4 2" xfId="6866"/>
    <cellStyle name="SAPBEXfilterDrill 5 4 8 5" xfId="3517"/>
    <cellStyle name="SAPBEXfilterDrill 5 4 8 5 2" xfId="6865"/>
    <cellStyle name="SAPBEXfilterDrill 5 4 8 6" xfId="5842"/>
    <cellStyle name="SAPBEXfilterDrill 5 4 8 7" xfId="9535"/>
    <cellStyle name="SAPBEXfilterDrill 5 4 9" xfId="1113"/>
    <cellStyle name="SAPBEXfilterDrill 5 4 9 2" xfId="3518"/>
    <cellStyle name="SAPBEXfilterDrill 5 4 9 2 2" xfId="6864"/>
    <cellStyle name="SAPBEXfilterDrill 5 4 9 3" xfId="3519"/>
    <cellStyle name="SAPBEXfilterDrill 5 4 9 3 2" xfId="6863"/>
    <cellStyle name="SAPBEXfilterDrill 5 4 9 4" xfId="3520"/>
    <cellStyle name="SAPBEXfilterDrill 5 4 9 4 2" xfId="6862"/>
    <cellStyle name="SAPBEXfilterDrill 5 4 9 5" xfId="3521"/>
    <cellStyle name="SAPBEXfilterDrill 5 4 9 5 2" xfId="6861"/>
    <cellStyle name="SAPBEXfilterDrill 5 4 9 6" xfId="6172"/>
    <cellStyle name="SAPBEXfilterDrill 5 4 9 7" xfId="9212"/>
    <cellStyle name="SAPBEXfilterDrill 5 5" xfId="557"/>
    <cellStyle name="SAPBEXfilterDrill 5 5 10" xfId="1032"/>
    <cellStyle name="SAPBEXfilterDrill 5 5 10 2" xfId="3522"/>
    <cellStyle name="SAPBEXfilterDrill 5 5 10 2 2" xfId="6860"/>
    <cellStyle name="SAPBEXfilterDrill 5 5 10 3" xfId="3523"/>
    <cellStyle name="SAPBEXfilterDrill 5 5 10 3 2" xfId="6859"/>
    <cellStyle name="SAPBEXfilterDrill 5 5 10 4" xfId="3524"/>
    <cellStyle name="SAPBEXfilterDrill 5 5 10 4 2" xfId="6858"/>
    <cellStyle name="SAPBEXfilterDrill 5 5 10 5" xfId="3525"/>
    <cellStyle name="SAPBEXfilterDrill 5 5 10 5 2" xfId="6857"/>
    <cellStyle name="SAPBEXfilterDrill 5 5 10 6" xfId="6091"/>
    <cellStyle name="SAPBEXfilterDrill 5 5 10 7" xfId="9291"/>
    <cellStyle name="SAPBEXfilterDrill 5 5 11" xfId="811"/>
    <cellStyle name="SAPBEXfilterDrill 5 5 11 2" xfId="3526"/>
    <cellStyle name="SAPBEXfilterDrill 5 5 11 2 2" xfId="6856"/>
    <cellStyle name="SAPBEXfilterDrill 5 5 11 3" xfId="3527"/>
    <cellStyle name="SAPBEXfilterDrill 5 5 11 3 2" xfId="6855"/>
    <cellStyle name="SAPBEXfilterDrill 5 5 11 4" xfId="3528"/>
    <cellStyle name="SAPBEXfilterDrill 5 5 11 4 2" xfId="6854"/>
    <cellStyle name="SAPBEXfilterDrill 5 5 11 5" xfId="3529"/>
    <cellStyle name="SAPBEXfilterDrill 5 5 11 5 2" xfId="6853"/>
    <cellStyle name="SAPBEXfilterDrill 5 5 11 6" xfId="5870"/>
    <cellStyle name="SAPBEXfilterDrill 5 5 11 7" xfId="9507"/>
    <cellStyle name="SAPBEXfilterDrill 5 5 12" xfId="1281"/>
    <cellStyle name="SAPBEXfilterDrill 5 5 12 2" xfId="3530"/>
    <cellStyle name="SAPBEXfilterDrill 5 5 12 2 2" xfId="6852"/>
    <cellStyle name="SAPBEXfilterDrill 5 5 12 3" xfId="3531"/>
    <cellStyle name="SAPBEXfilterDrill 5 5 12 3 2" xfId="6851"/>
    <cellStyle name="SAPBEXfilterDrill 5 5 12 4" xfId="3532"/>
    <cellStyle name="SAPBEXfilterDrill 5 5 12 4 2" xfId="6850"/>
    <cellStyle name="SAPBEXfilterDrill 5 5 12 5" xfId="3533"/>
    <cellStyle name="SAPBEXfilterDrill 5 5 12 5 2" xfId="6849"/>
    <cellStyle name="SAPBEXfilterDrill 5 5 12 6" xfId="6340"/>
    <cellStyle name="SAPBEXfilterDrill 5 5 12 7" xfId="9047"/>
    <cellStyle name="SAPBEXfilterDrill 5 5 13" xfId="1154"/>
    <cellStyle name="SAPBEXfilterDrill 5 5 13 2" xfId="3534"/>
    <cellStyle name="SAPBEXfilterDrill 5 5 13 2 2" xfId="6848"/>
    <cellStyle name="SAPBEXfilterDrill 5 5 13 3" xfId="3535"/>
    <cellStyle name="SAPBEXfilterDrill 5 5 13 3 2" xfId="5564"/>
    <cellStyle name="SAPBEXfilterDrill 5 5 13 4" xfId="3536"/>
    <cellStyle name="SAPBEXfilterDrill 5 5 13 4 2" xfId="6847"/>
    <cellStyle name="SAPBEXfilterDrill 5 5 13 5" xfId="3537"/>
    <cellStyle name="SAPBEXfilterDrill 5 5 13 5 2" xfId="6846"/>
    <cellStyle name="SAPBEXfilterDrill 5 5 13 6" xfId="6213"/>
    <cellStyle name="SAPBEXfilterDrill 5 5 13 7" xfId="9172"/>
    <cellStyle name="SAPBEXfilterDrill 5 5 14" xfId="1331"/>
    <cellStyle name="SAPBEXfilterDrill 5 5 14 2" xfId="3538"/>
    <cellStyle name="SAPBEXfilterDrill 5 5 14 2 2" xfId="6845"/>
    <cellStyle name="SAPBEXfilterDrill 5 5 14 3" xfId="3539"/>
    <cellStyle name="SAPBEXfilterDrill 5 5 14 3 2" xfId="6844"/>
    <cellStyle name="SAPBEXfilterDrill 5 5 14 4" xfId="3540"/>
    <cellStyle name="SAPBEXfilterDrill 5 5 14 4 2" xfId="6843"/>
    <cellStyle name="SAPBEXfilterDrill 5 5 14 5" xfId="3541"/>
    <cellStyle name="SAPBEXfilterDrill 5 5 14 5 2" xfId="6842"/>
    <cellStyle name="SAPBEXfilterDrill 5 5 14 6" xfId="6390"/>
    <cellStyle name="SAPBEXfilterDrill 5 5 14 7" xfId="8999"/>
    <cellStyle name="SAPBEXfilterDrill 5 5 15" xfId="1366"/>
    <cellStyle name="SAPBEXfilterDrill 5 5 15 2" xfId="3542"/>
    <cellStyle name="SAPBEXfilterDrill 5 5 15 2 2" xfId="6841"/>
    <cellStyle name="SAPBEXfilterDrill 5 5 15 3" xfId="3543"/>
    <cellStyle name="SAPBEXfilterDrill 5 5 15 3 2" xfId="6840"/>
    <cellStyle name="SAPBEXfilterDrill 5 5 15 4" xfId="3544"/>
    <cellStyle name="SAPBEXfilterDrill 5 5 15 4 2" xfId="6839"/>
    <cellStyle name="SAPBEXfilterDrill 5 5 15 5" xfId="3545"/>
    <cellStyle name="SAPBEXfilterDrill 5 5 15 5 2" xfId="6838"/>
    <cellStyle name="SAPBEXfilterDrill 5 5 15 6" xfId="6425"/>
    <cellStyle name="SAPBEXfilterDrill 5 5 15 7" xfId="8964"/>
    <cellStyle name="SAPBEXfilterDrill 5 5 16" xfId="885"/>
    <cellStyle name="SAPBEXfilterDrill 5 5 16 2" xfId="3546"/>
    <cellStyle name="SAPBEXfilterDrill 5 5 16 2 2" xfId="6837"/>
    <cellStyle name="SAPBEXfilterDrill 5 5 16 3" xfId="3547"/>
    <cellStyle name="SAPBEXfilterDrill 5 5 16 3 2" xfId="6836"/>
    <cellStyle name="SAPBEXfilterDrill 5 5 16 4" xfId="3548"/>
    <cellStyle name="SAPBEXfilterDrill 5 5 16 4 2" xfId="6835"/>
    <cellStyle name="SAPBEXfilterDrill 5 5 16 5" xfId="3549"/>
    <cellStyle name="SAPBEXfilterDrill 5 5 16 5 2" xfId="6834"/>
    <cellStyle name="SAPBEXfilterDrill 5 5 16 6" xfId="5944"/>
    <cellStyle name="SAPBEXfilterDrill 5 5 16 7" xfId="9435"/>
    <cellStyle name="SAPBEXfilterDrill 5 5 17" xfId="1197"/>
    <cellStyle name="SAPBEXfilterDrill 5 5 17 2" xfId="3550"/>
    <cellStyle name="SAPBEXfilterDrill 5 5 17 2 2" xfId="6833"/>
    <cellStyle name="SAPBEXfilterDrill 5 5 17 3" xfId="3551"/>
    <cellStyle name="SAPBEXfilterDrill 5 5 17 3 2" xfId="6832"/>
    <cellStyle name="SAPBEXfilterDrill 5 5 17 4" xfId="3552"/>
    <cellStyle name="SAPBEXfilterDrill 5 5 17 4 2" xfId="6831"/>
    <cellStyle name="SAPBEXfilterDrill 5 5 17 5" xfId="3553"/>
    <cellStyle name="SAPBEXfilterDrill 5 5 17 5 2" xfId="6830"/>
    <cellStyle name="SAPBEXfilterDrill 5 5 17 6" xfId="6256"/>
    <cellStyle name="SAPBEXfilterDrill 5 5 17 7" xfId="9129"/>
    <cellStyle name="SAPBEXfilterDrill 5 5 18" xfId="1378"/>
    <cellStyle name="SAPBEXfilterDrill 5 5 18 2" xfId="3554"/>
    <cellStyle name="SAPBEXfilterDrill 5 5 18 2 2" xfId="6829"/>
    <cellStyle name="SAPBEXfilterDrill 5 5 18 3" xfId="3555"/>
    <cellStyle name="SAPBEXfilterDrill 5 5 18 3 2" xfId="6828"/>
    <cellStyle name="SAPBEXfilterDrill 5 5 18 4" xfId="3556"/>
    <cellStyle name="SAPBEXfilterDrill 5 5 18 4 2" xfId="6827"/>
    <cellStyle name="SAPBEXfilterDrill 5 5 18 5" xfId="3557"/>
    <cellStyle name="SAPBEXfilterDrill 5 5 18 5 2" xfId="6826"/>
    <cellStyle name="SAPBEXfilterDrill 5 5 18 6" xfId="6437"/>
    <cellStyle name="SAPBEXfilterDrill 5 5 18 7" xfId="8954"/>
    <cellStyle name="SAPBEXfilterDrill 5 5 19" xfId="1453"/>
    <cellStyle name="SAPBEXfilterDrill 5 5 19 2" xfId="3558"/>
    <cellStyle name="SAPBEXfilterDrill 5 5 19 2 2" xfId="6825"/>
    <cellStyle name="SAPBEXfilterDrill 5 5 19 3" xfId="3559"/>
    <cellStyle name="SAPBEXfilterDrill 5 5 19 3 2" xfId="6824"/>
    <cellStyle name="SAPBEXfilterDrill 5 5 19 4" xfId="3560"/>
    <cellStyle name="SAPBEXfilterDrill 5 5 19 4 2" xfId="6823"/>
    <cellStyle name="SAPBEXfilterDrill 5 5 19 5" xfId="3561"/>
    <cellStyle name="SAPBEXfilterDrill 5 5 19 5 2" xfId="6822"/>
    <cellStyle name="SAPBEXfilterDrill 5 5 19 6" xfId="6512"/>
    <cellStyle name="SAPBEXfilterDrill 5 5 19 7" xfId="8885"/>
    <cellStyle name="SAPBEXfilterDrill 5 5 2" xfId="609"/>
    <cellStyle name="SAPBEXfilterDrill 5 5 2 2" xfId="3562"/>
    <cellStyle name="SAPBEXfilterDrill 5 5 2 2 2" xfId="6821"/>
    <cellStyle name="SAPBEXfilterDrill 5 5 2 3" xfId="3563"/>
    <cellStyle name="SAPBEXfilterDrill 5 5 2 3 2" xfId="6820"/>
    <cellStyle name="SAPBEXfilterDrill 5 5 2 4" xfId="9704"/>
    <cellStyle name="SAPBEXfilterDrill 5 5 20" xfId="1517"/>
    <cellStyle name="SAPBEXfilterDrill 5 5 20 2" xfId="3564"/>
    <cellStyle name="SAPBEXfilterDrill 5 5 20 2 2" xfId="6819"/>
    <cellStyle name="SAPBEXfilterDrill 5 5 20 3" xfId="3565"/>
    <cellStyle name="SAPBEXfilterDrill 5 5 20 3 2" xfId="6818"/>
    <cellStyle name="SAPBEXfilterDrill 5 5 20 4" xfId="3566"/>
    <cellStyle name="SAPBEXfilterDrill 5 5 20 4 2" xfId="6817"/>
    <cellStyle name="SAPBEXfilterDrill 5 5 20 5" xfId="3567"/>
    <cellStyle name="SAPBEXfilterDrill 5 5 20 5 2" xfId="6816"/>
    <cellStyle name="SAPBEXfilterDrill 5 5 20 6" xfId="6576"/>
    <cellStyle name="SAPBEXfilterDrill 5 5 20 7" xfId="8823"/>
    <cellStyle name="SAPBEXfilterDrill 5 5 21" xfId="806"/>
    <cellStyle name="SAPBEXfilterDrill 5 5 21 2" xfId="3568"/>
    <cellStyle name="SAPBEXfilterDrill 5 5 21 2 2" xfId="6815"/>
    <cellStyle name="SAPBEXfilterDrill 5 5 21 3" xfId="3569"/>
    <cellStyle name="SAPBEXfilterDrill 5 5 21 3 2" xfId="6814"/>
    <cellStyle name="SAPBEXfilterDrill 5 5 21 4" xfId="3570"/>
    <cellStyle name="SAPBEXfilterDrill 5 5 21 4 2" xfId="6813"/>
    <cellStyle name="SAPBEXfilterDrill 5 5 21 5" xfId="5865"/>
    <cellStyle name="SAPBEXfilterDrill 5 5 21 6" xfId="9512"/>
    <cellStyle name="SAPBEXfilterDrill 5 5 3" xfId="955"/>
    <cellStyle name="SAPBEXfilterDrill 5 5 3 2" xfId="3571"/>
    <cellStyle name="SAPBEXfilterDrill 5 5 3 2 2" xfId="6812"/>
    <cellStyle name="SAPBEXfilterDrill 5 5 3 3" xfId="3572"/>
    <cellStyle name="SAPBEXfilterDrill 5 5 3 3 2" xfId="6811"/>
    <cellStyle name="SAPBEXfilterDrill 5 5 3 4" xfId="3573"/>
    <cellStyle name="SAPBEXfilterDrill 5 5 3 4 2" xfId="6810"/>
    <cellStyle name="SAPBEXfilterDrill 5 5 3 5" xfId="3574"/>
    <cellStyle name="SAPBEXfilterDrill 5 5 3 5 2" xfId="6809"/>
    <cellStyle name="SAPBEXfilterDrill 5 5 3 6" xfId="6014"/>
    <cellStyle name="SAPBEXfilterDrill 5 5 3 7" xfId="9367"/>
    <cellStyle name="SAPBEXfilterDrill 5 5 4" xfId="987"/>
    <cellStyle name="SAPBEXfilterDrill 5 5 4 2" xfId="3575"/>
    <cellStyle name="SAPBEXfilterDrill 5 5 4 2 2" xfId="6808"/>
    <cellStyle name="SAPBEXfilterDrill 5 5 4 3" xfId="3576"/>
    <cellStyle name="SAPBEXfilterDrill 5 5 4 3 2" xfId="6807"/>
    <cellStyle name="SAPBEXfilterDrill 5 5 4 4" xfId="3577"/>
    <cellStyle name="SAPBEXfilterDrill 5 5 4 4 2" xfId="6806"/>
    <cellStyle name="SAPBEXfilterDrill 5 5 4 5" xfId="3578"/>
    <cellStyle name="SAPBEXfilterDrill 5 5 4 5 2" xfId="6805"/>
    <cellStyle name="SAPBEXfilterDrill 5 5 4 6" xfId="6046"/>
    <cellStyle name="SAPBEXfilterDrill 5 5 4 7" xfId="9336"/>
    <cellStyle name="SAPBEXfilterDrill 5 5 5" xfId="653"/>
    <cellStyle name="SAPBEXfilterDrill 5 5 5 2" xfId="3579"/>
    <cellStyle name="SAPBEXfilterDrill 5 5 5 2 2" xfId="6804"/>
    <cellStyle name="SAPBEXfilterDrill 5 5 5 3" xfId="3580"/>
    <cellStyle name="SAPBEXfilterDrill 5 5 5 3 2" xfId="6803"/>
    <cellStyle name="SAPBEXfilterDrill 5 5 5 4" xfId="3581"/>
    <cellStyle name="SAPBEXfilterDrill 5 5 5 4 2" xfId="6802"/>
    <cellStyle name="SAPBEXfilterDrill 5 5 5 5" xfId="3582"/>
    <cellStyle name="SAPBEXfilterDrill 5 5 5 5 2" xfId="6801"/>
    <cellStyle name="SAPBEXfilterDrill 5 5 5 6" xfId="5712"/>
    <cellStyle name="SAPBEXfilterDrill 5 5 5 7" xfId="9663"/>
    <cellStyle name="SAPBEXfilterDrill 5 5 6" xfId="648"/>
    <cellStyle name="SAPBEXfilterDrill 5 5 6 2" xfId="3583"/>
    <cellStyle name="SAPBEXfilterDrill 5 5 6 2 2" xfId="6800"/>
    <cellStyle name="SAPBEXfilterDrill 5 5 6 3" xfId="3584"/>
    <cellStyle name="SAPBEXfilterDrill 5 5 6 3 2" xfId="6799"/>
    <cellStyle name="SAPBEXfilterDrill 5 5 6 4" xfId="3585"/>
    <cellStyle name="SAPBEXfilterDrill 5 5 6 4 2" xfId="6798"/>
    <cellStyle name="SAPBEXfilterDrill 5 5 6 5" xfId="3586"/>
    <cellStyle name="SAPBEXfilterDrill 5 5 6 5 2" xfId="6797"/>
    <cellStyle name="SAPBEXfilterDrill 5 5 6 6" xfId="5707"/>
    <cellStyle name="SAPBEXfilterDrill 5 5 6 7" xfId="9668"/>
    <cellStyle name="SAPBEXfilterDrill 5 5 7" xfId="871"/>
    <cellStyle name="SAPBEXfilterDrill 5 5 7 2" xfId="3587"/>
    <cellStyle name="SAPBEXfilterDrill 5 5 7 2 2" xfId="6796"/>
    <cellStyle name="SAPBEXfilterDrill 5 5 7 3" xfId="3588"/>
    <cellStyle name="SAPBEXfilterDrill 5 5 7 3 2" xfId="6795"/>
    <cellStyle name="SAPBEXfilterDrill 5 5 7 4" xfId="3589"/>
    <cellStyle name="SAPBEXfilterDrill 5 5 7 4 2" xfId="6794"/>
    <cellStyle name="SAPBEXfilterDrill 5 5 7 5" xfId="3590"/>
    <cellStyle name="SAPBEXfilterDrill 5 5 7 5 2" xfId="6793"/>
    <cellStyle name="SAPBEXfilterDrill 5 5 7 6" xfId="5930"/>
    <cellStyle name="SAPBEXfilterDrill 5 5 7 7" xfId="9449"/>
    <cellStyle name="SAPBEXfilterDrill 5 5 8" xfId="1060"/>
    <cellStyle name="SAPBEXfilterDrill 5 5 8 2" xfId="3591"/>
    <cellStyle name="SAPBEXfilterDrill 5 5 8 2 2" xfId="6792"/>
    <cellStyle name="SAPBEXfilterDrill 5 5 8 3" xfId="3592"/>
    <cellStyle name="SAPBEXfilterDrill 5 5 8 3 2" xfId="6791"/>
    <cellStyle name="SAPBEXfilterDrill 5 5 8 4" xfId="3593"/>
    <cellStyle name="SAPBEXfilterDrill 5 5 8 4 2" xfId="6790"/>
    <cellStyle name="SAPBEXfilterDrill 5 5 8 5" xfId="3594"/>
    <cellStyle name="SAPBEXfilterDrill 5 5 8 5 2" xfId="6789"/>
    <cellStyle name="SAPBEXfilterDrill 5 5 8 6" xfId="6119"/>
    <cellStyle name="SAPBEXfilterDrill 5 5 8 7" xfId="9264"/>
    <cellStyle name="SAPBEXfilterDrill 5 5 9" xfId="1114"/>
    <cellStyle name="SAPBEXfilterDrill 5 5 9 2" xfId="3595"/>
    <cellStyle name="SAPBEXfilterDrill 5 5 9 2 2" xfId="6788"/>
    <cellStyle name="SAPBEXfilterDrill 5 5 9 3" xfId="3596"/>
    <cellStyle name="SAPBEXfilterDrill 5 5 9 3 2" xfId="6787"/>
    <cellStyle name="SAPBEXfilterDrill 5 5 9 4" xfId="3597"/>
    <cellStyle name="SAPBEXfilterDrill 5 5 9 4 2" xfId="6786"/>
    <cellStyle name="SAPBEXfilterDrill 5 5 9 5" xfId="3598"/>
    <cellStyle name="SAPBEXfilterDrill 5 5 9 5 2" xfId="6785"/>
    <cellStyle name="SAPBEXfilterDrill 5 5 9 6" xfId="6173"/>
    <cellStyle name="SAPBEXfilterDrill 5 5 9 7" xfId="9211"/>
    <cellStyle name="SAPBEXfilterDrill 5 6" xfId="568"/>
    <cellStyle name="SAPBEXfilterDrill 5 6 10" xfId="812"/>
    <cellStyle name="SAPBEXfilterDrill 5 6 10 2" xfId="3599"/>
    <cellStyle name="SAPBEXfilterDrill 5 6 10 2 2" xfId="6784"/>
    <cellStyle name="SAPBEXfilterDrill 5 6 10 3" xfId="3600"/>
    <cellStyle name="SAPBEXfilterDrill 5 6 10 3 2" xfId="6783"/>
    <cellStyle name="SAPBEXfilterDrill 5 6 10 4" xfId="3601"/>
    <cellStyle name="SAPBEXfilterDrill 5 6 10 4 2" xfId="6782"/>
    <cellStyle name="SAPBEXfilterDrill 5 6 10 5" xfId="3602"/>
    <cellStyle name="SAPBEXfilterDrill 5 6 10 5 2" xfId="6781"/>
    <cellStyle name="SAPBEXfilterDrill 5 6 10 6" xfId="5871"/>
    <cellStyle name="SAPBEXfilterDrill 5 6 10 7" xfId="9506"/>
    <cellStyle name="SAPBEXfilterDrill 5 6 11" xfId="1282"/>
    <cellStyle name="SAPBEXfilterDrill 5 6 11 2" xfId="3603"/>
    <cellStyle name="SAPBEXfilterDrill 5 6 11 2 2" xfId="6780"/>
    <cellStyle name="SAPBEXfilterDrill 5 6 11 3" xfId="3604"/>
    <cellStyle name="SAPBEXfilterDrill 5 6 11 3 2" xfId="6779"/>
    <cellStyle name="SAPBEXfilterDrill 5 6 11 4" xfId="3605"/>
    <cellStyle name="SAPBEXfilterDrill 5 6 11 4 2" xfId="6778"/>
    <cellStyle name="SAPBEXfilterDrill 5 6 11 5" xfId="3606"/>
    <cellStyle name="SAPBEXfilterDrill 5 6 11 5 2" xfId="6777"/>
    <cellStyle name="SAPBEXfilterDrill 5 6 11 6" xfId="6341"/>
    <cellStyle name="SAPBEXfilterDrill 5 6 11 7" xfId="9046"/>
    <cellStyle name="SAPBEXfilterDrill 5 6 12" xfId="1155"/>
    <cellStyle name="SAPBEXfilterDrill 5 6 12 2" xfId="3607"/>
    <cellStyle name="SAPBEXfilterDrill 5 6 12 2 2" xfId="6776"/>
    <cellStyle name="SAPBEXfilterDrill 5 6 12 3" xfId="3608"/>
    <cellStyle name="SAPBEXfilterDrill 5 6 12 3 2" xfId="6775"/>
    <cellStyle name="SAPBEXfilterDrill 5 6 12 4" xfId="3609"/>
    <cellStyle name="SAPBEXfilterDrill 5 6 12 4 2" xfId="6774"/>
    <cellStyle name="SAPBEXfilterDrill 5 6 12 5" xfId="3610"/>
    <cellStyle name="SAPBEXfilterDrill 5 6 12 5 2" xfId="6773"/>
    <cellStyle name="SAPBEXfilterDrill 5 6 12 6" xfId="6214"/>
    <cellStyle name="SAPBEXfilterDrill 5 6 12 7" xfId="9171"/>
    <cellStyle name="SAPBEXfilterDrill 5 6 13" xfId="1332"/>
    <cellStyle name="SAPBEXfilterDrill 5 6 13 2" xfId="3611"/>
    <cellStyle name="SAPBEXfilterDrill 5 6 13 2 2" xfId="6772"/>
    <cellStyle name="SAPBEXfilterDrill 5 6 13 3" xfId="3612"/>
    <cellStyle name="SAPBEXfilterDrill 5 6 13 3 2" xfId="6771"/>
    <cellStyle name="SAPBEXfilterDrill 5 6 13 4" xfId="3613"/>
    <cellStyle name="SAPBEXfilterDrill 5 6 13 4 2" xfId="6770"/>
    <cellStyle name="SAPBEXfilterDrill 5 6 13 5" xfId="3614"/>
    <cellStyle name="SAPBEXfilterDrill 5 6 13 5 2" xfId="6769"/>
    <cellStyle name="SAPBEXfilterDrill 5 6 13 6" xfId="6391"/>
    <cellStyle name="SAPBEXfilterDrill 5 6 13 7" xfId="8998"/>
    <cellStyle name="SAPBEXfilterDrill 5 6 14" xfId="690"/>
    <cellStyle name="SAPBEXfilterDrill 5 6 14 2" xfId="3615"/>
    <cellStyle name="SAPBEXfilterDrill 5 6 14 2 2" xfId="6768"/>
    <cellStyle name="SAPBEXfilterDrill 5 6 14 3" xfId="3616"/>
    <cellStyle name="SAPBEXfilterDrill 5 6 14 3 2" xfId="6767"/>
    <cellStyle name="SAPBEXfilterDrill 5 6 14 4" xfId="3617"/>
    <cellStyle name="SAPBEXfilterDrill 5 6 14 4 2" xfId="6766"/>
    <cellStyle name="SAPBEXfilterDrill 5 6 14 5" xfId="3618"/>
    <cellStyle name="SAPBEXfilterDrill 5 6 14 5 2" xfId="6765"/>
    <cellStyle name="SAPBEXfilterDrill 5 6 14 6" xfId="5749"/>
    <cellStyle name="SAPBEXfilterDrill 5 6 14 7" xfId="9626"/>
    <cellStyle name="SAPBEXfilterDrill 5 6 15" xfId="1188"/>
    <cellStyle name="SAPBEXfilterDrill 5 6 15 2" xfId="3619"/>
    <cellStyle name="SAPBEXfilterDrill 5 6 15 2 2" xfId="6764"/>
    <cellStyle name="SAPBEXfilterDrill 5 6 15 3" xfId="3620"/>
    <cellStyle name="SAPBEXfilterDrill 5 6 15 3 2" xfId="6763"/>
    <cellStyle name="SAPBEXfilterDrill 5 6 15 4" xfId="3621"/>
    <cellStyle name="SAPBEXfilterDrill 5 6 15 4 2" xfId="6762"/>
    <cellStyle name="SAPBEXfilterDrill 5 6 15 5" xfId="3622"/>
    <cellStyle name="SAPBEXfilterDrill 5 6 15 5 2" xfId="6761"/>
    <cellStyle name="SAPBEXfilterDrill 5 6 15 6" xfId="6247"/>
    <cellStyle name="SAPBEXfilterDrill 5 6 15 7" xfId="9138"/>
    <cellStyle name="SAPBEXfilterDrill 5 6 16" xfId="906"/>
    <cellStyle name="SAPBEXfilterDrill 5 6 16 2" xfId="3623"/>
    <cellStyle name="SAPBEXfilterDrill 5 6 16 2 2" xfId="6760"/>
    <cellStyle name="SAPBEXfilterDrill 5 6 16 3" xfId="3624"/>
    <cellStyle name="SAPBEXfilterDrill 5 6 16 3 2" xfId="6759"/>
    <cellStyle name="SAPBEXfilterDrill 5 6 16 4" xfId="3625"/>
    <cellStyle name="SAPBEXfilterDrill 5 6 16 4 2" xfId="6758"/>
    <cellStyle name="SAPBEXfilterDrill 5 6 16 5" xfId="3626"/>
    <cellStyle name="SAPBEXfilterDrill 5 6 16 5 2" xfId="6757"/>
    <cellStyle name="SAPBEXfilterDrill 5 6 16 6" xfId="5965"/>
    <cellStyle name="SAPBEXfilterDrill 5 6 16 7" xfId="9415"/>
    <cellStyle name="SAPBEXfilterDrill 5 6 17" xfId="1127"/>
    <cellStyle name="SAPBEXfilterDrill 5 6 17 2" xfId="3627"/>
    <cellStyle name="SAPBEXfilterDrill 5 6 17 2 2" xfId="6756"/>
    <cellStyle name="SAPBEXfilterDrill 5 6 17 3" xfId="3628"/>
    <cellStyle name="SAPBEXfilterDrill 5 6 17 3 2" xfId="6755"/>
    <cellStyle name="SAPBEXfilterDrill 5 6 17 4" xfId="3629"/>
    <cellStyle name="SAPBEXfilterDrill 5 6 17 4 2" xfId="6754"/>
    <cellStyle name="SAPBEXfilterDrill 5 6 17 5" xfId="3630"/>
    <cellStyle name="SAPBEXfilterDrill 5 6 17 5 2" xfId="6753"/>
    <cellStyle name="SAPBEXfilterDrill 5 6 17 6" xfId="6186"/>
    <cellStyle name="SAPBEXfilterDrill 5 6 17 7" xfId="9199"/>
    <cellStyle name="SAPBEXfilterDrill 5 6 18" xfId="1459"/>
    <cellStyle name="SAPBEXfilterDrill 5 6 18 2" xfId="3631"/>
    <cellStyle name="SAPBEXfilterDrill 5 6 18 2 2" xfId="6752"/>
    <cellStyle name="SAPBEXfilterDrill 5 6 18 3" xfId="3632"/>
    <cellStyle name="SAPBEXfilterDrill 5 6 18 3 2" xfId="6751"/>
    <cellStyle name="SAPBEXfilterDrill 5 6 18 4" xfId="3633"/>
    <cellStyle name="SAPBEXfilterDrill 5 6 18 4 2" xfId="6750"/>
    <cellStyle name="SAPBEXfilterDrill 5 6 18 5" xfId="3634"/>
    <cellStyle name="SAPBEXfilterDrill 5 6 18 5 2" xfId="6749"/>
    <cellStyle name="SAPBEXfilterDrill 5 6 18 6" xfId="6518"/>
    <cellStyle name="SAPBEXfilterDrill 5 6 18 7" xfId="8880"/>
    <cellStyle name="SAPBEXfilterDrill 5 6 19" xfId="1511"/>
    <cellStyle name="SAPBEXfilterDrill 5 6 19 2" xfId="3635"/>
    <cellStyle name="SAPBEXfilterDrill 5 6 19 2 2" xfId="6748"/>
    <cellStyle name="SAPBEXfilterDrill 5 6 19 3" xfId="3636"/>
    <cellStyle name="SAPBEXfilterDrill 5 6 19 3 2" xfId="6747"/>
    <cellStyle name="SAPBEXfilterDrill 5 6 19 4" xfId="3637"/>
    <cellStyle name="SAPBEXfilterDrill 5 6 19 4 2" xfId="6746"/>
    <cellStyle name="SAPBEXfilterDrill 5 6 19 5" xfId="3638"/>
    <cellStyle name="SAPBEXfilterDrill 5 6 19 5 2" xfId="6745"/>
    <cellStyle name="SAPBEXfilterDrill 5 6 19 6" xfId="6570"/>
    <cellStyle name="SAPBEXfilterDrill 5 6 19 7" xfId="8829"/>
    <cellStyle name="SAPBEXfilterDrill 5 6 2" xfId="949"/>
    <cellStyle name="SAPBEXfilterDrill 5 6 2 2" xfId="3639"/>
    <cellStyle name="SAPBEXfilterDrill 5 6 2 2 2" xfId="3640"/>
    <cellStyle name="SAPBEXfilterDrill 5 6 2 2 2 2" xfId="6743"/>
    <cellStyle name="SAPBEXfilterDrill 5 6 2 2 3" xfId="3641"/>
    <cellStyle name="SAPBEXfilterDrill 5 6 2 2 3 2" xfId="6742"/>
    <cellStyle name="SAPBEXfilterDrill 5 6 2 2 4" xfId="6744"/>
    <cellStyle name="SAPBEXfilterDrill 5 6 2 3" xfId="3642"/>
    <cellStyle name="SAPBEXfilterDrill 5 6 2 3 2" xfId="6741"/>
    <cellStyle name="SAPBEXfilterDrill 5 6 2 4" xfId="3643"/>
    <cellStyle name="SAPBEXfilterDrill 5 6 2 4 2" xfId="6740"/>
    <cellStyle name="SAPBEXfilterDrill 5 6 2 5" xfId="3644"/>
    <cellStyle name="SAPBEXfilterDrill 5 6 2 5 2" xfId="6739"/>
    <cellStyle name="SAPBEXfilterDrill 5 6 2 6" xfId="3645"/>
    <cellStyle name="SAPBEXfilterDrill 5 6 2 6 2" xfId="5649"/>
    <cellStyle name="SAPBEXfilterDrill 5 6 2 7" xfId="6008"/>
    <cellStyle name="SAPBEXfilterDrill 5 6 2 8" xfId="9373"/>
    <cellStyle name="SAPBEXfilterDrill 5 6 20" xfId="1214"/>
    <cellStyle name="SAPBEXfilterDrill 5 6 20 2" xfId="3646"/>
    <cellStyle name="SAPBEXfilterDrill 5 6 20 2 2" xfId="6738"/>
    <cellStyle name="SAPBEXfilterDrill 5 6 20 3" xfId="3647"/>
    <cellStyle name="SAPBEXfilterDrill 5 6 20 3 2" xfId="6737"/>
    <cellStyle name="SAPBEXfilterDrill 5 6 20 4" xfId="3648"/>
    <cellStyle name="SAPBEXfilterDrill 5 6 20 4 2" xfId="6736"/>
    <cellStyle name="SAPBEXfilterDrill 5 6 20 5" xfId="6273"/>
    <cellStyle name="SAPBEXfilterDrill 5 6 20 6" xfId="9113"/>
    <cellStyle name="SAPBEXfilterDrill 5 6 3" xfId="781"/>
    <cellStyle name="SAPBEXfilterDrill 5 6 3 2" xfId="3649"/>
    <cellStyle name="SAPBEXfilterDrill 5 6 3 2 2" xfId="6735"/>
    <cellStyle name="SAPBEXfilterDrill 5 6 3 3" xfId="3650"/>
    <cellStyle name="SAPBEXfilterDrill 5 6 3 3 2" xfId="6734"/>
    <cellStyle name="SAPBEXfilterDrill 5 6 3 4" xfId="3651"/>
    <cellStyle name="SAPBEXfilterDrill 5 6 3 4 2" xfId="6733"/>
    <cellStyle name="SAPBEXfilterDrill 5 6 3 5" xfId="3652"/>
    <cellStyle name="SAPBEXfilterDrill 5 6 3 5 2" xfId="6732"/>
    <cellStyle name="SAPBEXfilterDrill 5 6 3 6" xfId="5840"/>
    <cellStyle name="SAPBEXfilterDrill 5 6 3 7" xfId="9537"/>
    <cellStyle name="SAPBEXfilterDrill 5 6 4" xfId="992"/>
    <cellStyle name="SAPBEXfilterDrill 5 6 4 2" xfId="3653"/>
    <cellStyle name="SAPBEXfilterDrill 5 6 4 2 2" xfId="6731"/>
    <cellStyle name="SAPBEXfilterDrill 5 6 4 3" xfId="3654"/>
    <cellStyle name="SAPBEXfilterDrill 5 6 4 3 2" xfId="6730"/>
    <cellStyle name="SAPBEXfilterDrill 5 6 4 4" xfId="3655"/>
    <cellStyle name="SAPBEXfilterDrill 5 6 4 4 2" xfId="6729"/>
    <cellStyle name="SAPBEXfilterDrill 5 6 4 5" xfId="3656"/>
    <cellStyle name="SAPBEXfilterDrill 5 6 4 5 2" xfId="6728"/>
    <cellStyle name="SAPBEXfilterDrill 5 6 4 6" xfId="6051"/>
    <cellStyle name="SAPBEXfilterDrill 5 6 4 7" xfId="9331"/>
    <cellStyle name="SAPBEXfilterDrill 5 6 5" xfId="1078"/>
    <cellStyle name="SAPBEXfilterDrill 5 6 5 2" xfId="3657"/>
    <cellStyle name="SAPBEXfilterDrill 5 6 5 2 2" xfId="6727"/>
    <cellStyle name="SAPBEXfilterDrill 5 6 5 3" xfId="3658"/>
    <cellStyle name="SAPBEXfilterDrill 5 6 5 3 2" xfId="6726"/>
    <cellStyle name="SAPBEXfilterDrill 5 6 5 4" xfId="3659"/>
    <cellStyle name="SAPBEXfilterDrill 5 6 5 4 2" xfId="6725"/>
    <cellStyle name="SAPBEXfilterDrill 5 6 5 5" xfId="3660"/>
    <cellStyle name="SAPBEXfilterDrill 5 6 5 5 2" xfId="6724"/>
    <cellStyle name="SAPBEXfilterDrill 5 6 5 6" xfId="6137"/>
    <cellStyle name="SAPBEXfilterDrill 5 6 5 7" xfId="9247"/>
    <cellStyle name="SAPBEXfilterDrill 5 6 6" xfId="845"/>
    <cellStyle name="SAPBEXfilterDrill 5 6 6 2" xfId="3661"/>
    <cellStyle name="SAPBEXfilterDrill 5 6 6 2 2" xfId="6723"/>
    <cellStyle name="SAPBEXfilterDrill 5 6 6 3" xfId="3662"/>
    <cellStyle name="SAPBEXfilterDrill 5 6 6 3 2" xfId="6722"/>
    <cellStyle name="SAPBEXfilterDrill 5 6 6 4" xfId="3663"/>
    <cellStyle name="SAPBEXfilterDrill 5 6 6 4 2" xfId="6721"/>
    <cellStyle name="SAPBEXfilterDrill 5 6 6 5" xfId="3664"/>
    <cellStyle name="SAPBEXfilterDrill 5 6 6 5 2" xfId="6720"/>
    <cellStyle name="SAPBEXfilterDrill 5 6 6 6" xfId="5904"/>
    <cellStyle name="SAPBEXfilterDrill 5 6 6 7" xfId="9474"/>
    <cellStyle name="SAPBEXfilterDrill 5 6 7" xfId="1055"/>
    <cellStyle name="SAPBEXfilterDrill 5 6 7 2" xfId="3665"/>
    <cellStyle name="SAPBEXfilterDrill 5 6 7 2 2" xfId="6719"/>
    <cellStyle name="SAPBEXfilterDrill 5 6 7 3" xfId="3666"/>
    <cellStyle name="SAPBEXfilterDrill 5 6 7 3 2" xfId="6718"/>
    <cellStyle name="SAPBEXfilterDrill 5 6 7 4" xfId="3667"/>
    <cellStyle name="SAPBEXfilterDrill 5 6 7 4 2" xfId="6717"/>
    <cellStyle name="SAPBEXfilterDrill 5 6 7 5" xfId="3668"/>
    <cellStyle name="SAPBEXfilterDrill 5 6 7 5 2" xfId="6716"/>
    <cellStyle name="SAPBEXfilterDrill 5 6 7 6" xfId="6114"/>
    <cellStyle name="SAPBEXfilterDrill 5 6 7 7" xfId="9269"/>
    <cellStyle name="SAPBEXfilterDrill 5 6 8" xfId="1115"/>
    <cellStyle name="SAPBEXfilterDrill 5 6 8 2" xfId="3669"/>
    <cellStyle name="SAPBEXfilterDrill 5 6 8 2 2" xfId="6715"/>
    <cellStyle name="SAPBEXfilterDrill 5 6 8 3" xfId="3670"/>
    <cellStyle name="SAPBEXfilterDrill 5 6 8 3 2" xfId="6714"/>
    <cellStyle name="SAPBEXfilterDrill 5 6 8 4" xfId="3671"/>
    <cellStyle name="SAPBEXfilterDrill 5 6 8 4 2" xfId="6713"/>
    <cellStyle name="SAPBEXfilterDrill 5 6 8 5" xfId="3672"/>
    <cellStyle name="SAPBEXfilterDrill 5 6 8 5 2" xfId="6712"/>
    <cellStyle name="SAPBEXfilterDrill 5 6 8 6" xfId="6174"/>
    <cellStyle name="SAPBEXfilterDrill 5 6 8 7" xfId="9210"/>
    <cellStyle name="SAPBEXfilterDrill 5 6 9" xfId="918"/>
    <cellStyle name="SAPBEXfilterDrill 5 6 9 2" xfId="3673"/>
    <cellStyle name="SAPBEXfilterDrill 5 6 9 2 2" xfId="6711"/>
    <cellStyle name="SAPBEXfilterDrill 5 6 9 3" xfId="3674"/>
    <cellStyle name="SAPBEXfilterDrill 5 6 9 3 2" xfId="6710"/>
    <cellStyle name="SAPBEXfilterDrill 5 6 9 4" xfId="3675"/>
    <cellStyle name="SAPBEXfilterDrill 5 6 9 4 2" xfId="6709"/>
    <cellStyle name="SAPBEXfilterDrill 5 6 9 5" xfId="3676"/>
    <cellStyle name="SAPBEXfilterDrill 5 6 9 5 2" xfId="6708"/>
    <cellStyle name="SAPBEXfilterDrill 5 6 9 6" xfId="5977"/>
    <cellStyle name="SAPBEXfilterDrill 5 6 9 7" xfId="9403"/>
    <cellStyle name="SAPBEXfilterDrill 5 7" xfId="742"/>
    <cellStyle name="SAPBEXfilterDrill 5 7 2" xfId="3677"/>
    <cellStyle name="SAPBEXfilterDrill 5 7 2 2" xfId="3678"/>
    <cellStyle name="SAPBEXfilterDrill 5 7 2 2 2" xfId="6706"/>
    <cellStyle name="SAPBEXfilterDrill 5 7 2 3" xfId="3679"/>
    <cellStyle name="SAPBEXfilterDrill 5 7 2 3 2" xfId="6705"/>
    <cellStyle name="SAPBEXfilterDrill 5 7 2 4" xfId="6707"/>
    <cellStyle name="SAPBEXfilterDrill 5 7 3" xfId="3680"/>
    <cellStyle name="SAPBEXfilterDrill 5 7 3 2" xfId="6704"/>
    <cellStyle name="SAPBEXfilterDrill 5 7 4" xfId="3681"/>
    <cellStyle name="SAPBEXfilterDrill 5 7 4 2" xfId="6703"/>
    <cellStyle name="SAPBEXfilterDrill 5 7 5" xfId="3682"/>
    <cellStyle name="SAPBEXfilterDrill 5 7 5 2" xfId="6702"/>
    <cellStyle name="SAPBEXfilterDrill 5 7 6" xfId="3683"/>
    <cellStyle name="SAPBEXfilterDrill 5 7 6 2" xfId="5673"/>
    <cellStyle name="SAPBEXfilterDrill 5 7 7" xfId="5801"/>
    <cellStyle name="SAPBEXfilterDrill 5 7 8" xfId="9575"/>
    <cellStyle name="SAPBEXfilterDrill 5 8" xfId="641"/>
    <cellStyle name="SAPBEXfilterDrill 5 8 2" xfId="3684"/>
    <cellStyle name="SAPBEXfilterDrill 5 8 2 2" xfId="6701"/>
    <cellStyle name="SAPBEXfilterDrill 5 8 3" xfId="3685"/>
    <cellStyle name="SAPBEXfilterDrill 5 8 3 2" xfId="6700"/>
    <cellStyle name="SAPBEXfilterDrill 5 8 4" xfId="3686"/>
    <cellStyle name="SAPBEXfilterDrill 5 8 4 2" xfId="6699"/>
    <cellStyle name="SAPBEXfilterDrill 5 8 5" xfId="3687"/>
    <cellStyle name="SAPBEXfilterDrill 5 8 5 2" xfId="6698"/>
    <cellStyle name="SAPBEXfilterDrill 5 8 6" xfId="5700"/>
    <cellStyle name="SAPBEXfilterDrill 5 8 7" xfId="9674"/>
    <cellStyle name="SAPBEXfilterDrill 5 9" xfId="737"/>
    <cellStyle name="SAPBEXfilterDrill 5 9 2" xfId="3688"/>
    <cellStyle name="SAPBEXfilterDrill 5 9 2 2" xfId="6697"/>
    <cellStyle name="SAPBEXfilterDrill 5 9 3" xfId="3689"/>
    <cellStyle name="SAPBEXfilterDrill 5 9 3 2" xfId="6696"/>
    <cellStyle name="SAPBEXfilterDrill 5 9 4" xfId="3690"/>
    <cellStyle name="SAPBEXfilterDrill 5 9 4 2" xfId="6695"/>
    <cellStyle name="SAPBEXfilterDrill 5 9 5" xfId="3691"/>
    <cellStyle name="SAPBEXfilterDrill 5 9 5 2" xfId="6694"/>
    <cellStyle name="SAPBEXfilterDrill 5 9 6" xfId="5796"/>
    <cellStyle name="SAPBEXfilterDrill 5 9 7" xfId="9579"/>
    <cellStyle name="SAPBEXfilterDrill 6" xfId="410"/>
    <cellStyle name="SAPBEXfilterDrill 6 10" xfId="900"/>
    <cellStyle name="SAPBEXfilterDrill 6 10 2" xfId="3692"/>
    <cellStyle name="SAPBEXfilterDrill 6 10 2 2" xfId="6693"/>
    <cellStyle name="SAPBEXfilterDrill 6 10 3" xfId="3693"/>
    <cellStyle name="SAPBEXfilterDrill 6 10 3 2" xfId="6692"/>
    <cellStyle name="SAPBEXfilterDrill 6 10 4" xfId="3694"/>
    <cellStyle name="SAPBEXfilterDrill 6 10 4 2" xfId="6691"/>
    <cellStyle name="SAPBEXfilterDrill 6 10 5" xfId="3695"/>
    <cellStyle name="SAPBEXfilterDrill 6 10 5 2" xfId="6690"/>
    <cellStyle name="SAPBEXfilterDrill 6 10 6" xfId="5959"/>
    <cellStyle name="SAPBEXfilterDrill 6 10 7" xfId="9421"/>
    <cellStyle name="SAPBEXfilterDrill 6 11" xfId="735"/>
    <cellStyle name="SAPBEXfilterDrill 6 11 2" xfId="3696"/>
    <cellStyle name="SAPBEXfilterDrill 6 11 2 2" xfId="6689"/>
    <cellStyle name="SAPBEXfilterDrill 6 11 3" xfId="3697"/>
    <cellStyle name="SAPBEXfilterDrill 6 11 3 2" xfId="6688"/>
    <cellStyle name="SAPBEXfilterDrill 6 11 4" xfId="3698"/>
    <cellStyle name="SAPBEXfilterDrill 6 11 4 2" xfId="6687"/>
    <cellStyle name="SAPBEXfilterDrill 6 11 5" xfId="3699"/>
    <cellStyle name="SAPBEXfilterDrill 6 11 5 2" xfId="6686"/>
    <cellStyle name="SAPBEXfilterDrill 6 11 6" xfId="5794"/>
    <cellStyle name="SAPBEXfilterDrill 6 11 7" xfId="9581"/>
    <cellStyle name="SAPBEXfilterDrill 6 12" xfId="1065"/>
    <cellStyle name="SAPBEXfilterDrill 6 12 2" xfId="3700"/>
    <cellStyle name="SAPBEXfilterDrill 6 12 2 2" xfId="6685"/>
    <cellStyle name="SAPBEXfilterDrill 6 12 3" xfId="3701"/>
    <cellStyle name="SAPBEXfilterDrill 6 12 3 2" xfId="6684"/>
    <cellStyle name="SAPBEXfilterDrill 6 12 4" xfId="3702"/>
    <cellStyle name="SAPBEXfilterDrill 6 12 4 2" xfId="6683"/>
    <cellStyle name="SAPBEXfilterDrill 6 12 5" xfId="3703"/>
    <cellStyle name="SAPBEXfilterDrill 6 12 5 2" xfId="6682"/>
    <cellStyle name="SAPBEXfilterDrill 6 12 6" xfId="6124"/>
    <cellStyle name="SAPBEXfilterDrill 6 12 7" xfId="9259"/>
    <cellStyle name="SAPBEXfilterDrill 6 13" xfId="1116"/>
    <cellStyle name="SAPBEXfilterDrill 6 13 2" xfId="3704"/>
    <cellStyle name="SAPBEXfilterDrill 6 13 2 2" xfId="6681"/>
    <cellStyle name="SAPBEXfilterDrill 6 13 3" xfId="3705"/>
    <cellStyle name="SAPBEXfilterDrill 6 13 3 2" xfId="6680"/>
    <cellStyle name="SAPBEXfilterDrill 6 13 4" xfId="3706"/>
    <cellStyle name="SAPBEXfilterDrill 6 13 4 2" xfId="6679"/>
    <cellStyle name="SAPBEXfilterDrill 6 13 5" xfId="3707"/>
    <cellStyle name="SAPBEXfilterDrill 6 13 5 2" xfId="6678"/>
    <cellStyle name="SAPBEXfilterDrill 6 13 6" xfId="6175"/>
    <cellStyle name="SAPBEXfilterDrill 6 13 7" xfId="9209"/>
    <cellStyle name="SAPBEXfilterDrill 6 14" xfId="1019"/>
    <cellStyle name="SAPBEXfilterDrill 6 14 2" xfId="3708"/>
    <cellStyle name="SAPBEXfilterDrill 6 14 2 2" xfId="6677"/>
    <cellStyle name="SAPBEXfilterDrill 6 14 3" xfId="3709"/>
    <cellStyle name="SAPBEXfilterDrill 6 14 3 2" xfId="6676"/>
    <cellStyle name="SAPBEXfilterDrill 6 14 4" xfId="3710"/>
    <cellStyle name="SAPBEXfilterDrill 6 14 4 2" xfId="6675"/>
    <cellStyle name="SAPBEXfilterDrill 6 14 5" xfId="3711"/>
    <cellStyle name="SAPBEXfilterDrill 6 14 5 2" xfId="6674"/>
    <cellStyle name="SAPBEXfilterDrill 6 14 6" xfId="6078"/>
    <cellStyle name="SAPBEXfilterDrill 6 14 7" xfId="9304"/>
    <cellStyle name="SAPBEXfilterDrill 6 15" xfId="813"/>
    <cellStyle name="SAPBEXfilterDrill 6 15 2" xfId="3712"/>
    <cellStyle name="SAPBEXfilterDrill 6 15 2 2" xfId="6673"/>
    <cellStyle name="SAPBEXfilterDrill 6 15 3" xfId="3713"/>
    <cellStyle name="SAPBEXfilterDrill 6 15 3 2" xfId="6672"/>
    <cellStyle name="SAPBEXfilterDrill 6 15 4" xfId="3714"/>
    <cellStyle name="SAPBEXfilterDrill 6 15 4 2" xfId="6671"/>
    <cellStyle name="SAPBEXfilterDrill 6 15 5" xfId="3715"/>
    <cellStyle name="SAPBEXfilterDrill 6 15 5 2" xfId="6670"/>
    <cellStyle name="SAPBEXfilterDrill 6 15 6" xfId="5872"/>
    <cellStyle name="SAPBEXfilterDrill 6 15 7" xfId="9505"/>
    <cellStyle name="SAPBEXfilterDrill 6 16" xfId="1283"/>
    <cellStyle name="SAPBEXfilterDrill 6 16 2" xfId="3716"/>
    <cellStyle name="SAPBEXfilterDrill 6 16 2 2" xfId="6669"/>
    <cellStyle name="SAPBEXfilterDrill 6 16 3" xfId="3717"/>
    <cellStyle name="SAPBEXfilterDrill 6 16 3 2" xfId="6668"/>
    <cellStyle name="SAPBEXfilterDrill 6 16 4" xfId="3718"/>
    <cellStyle name="SAPBEXfilterDrill 6 16 4 2" xfId="6667"/>
    <cellStyle name="SAPBEXfilterDrill 6 16 5" xfId="3719"/>
    <cellStyle name="SAPBEXfilterDrill 6 16 5 2" xfId="6666"/>
    <cellStyle name="SAPBEXfilterDrill 6 16 6" xfId="6342"/>
    <cellStyle name="SAPBEXfilterDrill 6 16 7" xfId="9045"/>
    <cellStyle name="SAPBEXfilterDrill 6 17" xfId="1156"/>
    <cellStyle name="SAPBEXfilterDrill 6 17 2" xfId="3720"/>
    <cellStyle name="SAPBEXfilterDrill 6 17 2 2" xfId="6665"/>
    <cellStyle name="SAPBEXfilterDrill 6 17 3" xfId="3721"/>
    <cellStyle name="SAPBEXfilterDrill 6 17 3 2" xfId="6664"/>
    <cellStyle name="SAPBEXfilterDrill 6 17 4" xfId="3722"/>
    <cellStyle name="SAPBEXfilterDrill 6 17 4 2" xfId="6663"/>
    <cellStyle name="SAPBEXfilterDrill 6 17 5" xfId="3723"/>
    <cellStyle name="SAPBEXfilterDrill 6 17 5 2" xfId="6662"/>
    <cellStyle name="SAPBEXfilterDrill 6 17 6" xfId="6215"/>
    <cellStyle name="SAPBEXfilterDrill 6 17 7" xfId="9170"/>
    <cellStyle name="SAPBEXfilterDrill 6 18" xfId="1333"/>
    <cellStyle name="SAPBEXfilterDrill 6 18 2" xfId="3724"/>
    <cellStyle name="SAPBEXfilterDrill 6 18 2 2" xfId="5637"/>
    <cellStyle name="SAPBEXfilterDrill 6 18 3" xfId="3725"/>
    <cellStyle name="SAPBEXfilterDrill 6 18 3 2" xfId="6661"/>
    <cellStyle name="SAPBEXfilterDrill 6 18 4" xfId="3726"/>
    <cellStyle name="SAPBEXfilterDrill 6 18 4 2" xfId="6660"/>
    <cellStyle name="SAPBEXfilterDrill 6 18 5" xfId="3727"/>
    <cellStyle name="SAPBEXfilterDrill 6 18 5 2" xfId="6659"/>
    <cellStyle name="SAPBEXfilterDrill 6 18 6" xfId="6392"/>
    <cellStyle name="SAPBEXfilterDrill 6 18 7" xfId="8997"/>
    <cellStyle name="SAPBEXfilterDrill 6 19" xfId="1415"/>
    <cellStyle name="SAPBEXfilterDrill 6 19 2" xfId="3728"/>
    <cellStyle name="SAPBEXfilterDrill 6 19 2 2" xfId="6658"/>
    <cellStyle name="SAPBEXfilterDrill 6 19 3" xfId="3729"/>
    <cellStyle name="SAPBEXfilterDrill 6 19 3 2" xfId="6657"/>
    <cellStyle name="SAPBEXfilterDrill 6 19 4" xfId="3730"/>
    <cellStyle name="SAPBEXfilterDrill 6 19 4 2" xfId="6656"/>
    <cellStyle name="SAPBEXfilterDrill 6 19 5" xfId="3731"/>
    <cellStyle name="SAPBEXfilterDrill 6 19 5 2" xfId="6655"/>
    <cellStyle name="SAPBEXfilterDrill 6 19 6" xfId="6474"/>
    <cellStyle name="SAPBEXfilterDrill 6 19 7" xfId="8918"/>
    <cellStyle name="SAPBEXfilterDrill 6 2" xfId="490"/>
    <cellStyle name="SAPBEXfilterDrill 6 2 10" xfId="913"/>
    <cellStyle name="SAPBEXfilterDrill 6 2 10 2" xfId="3732"/>
    <cellStyle name="SAPBEXfilterDrill 6 2 10 2 2" xfId="6654"/>
    <cellStyle name="SAPBEXfilterDrill 6 2 10 3" xfId="3733"/>
    <cellStyle name="SAPBEXfilterDrill 6 2 10 3 2" xfId="6653"/>
    <cellStyle name="SAPBEXfilterDrill 6 2 10 4" xfId="3734"/>
    <cellStyle name="SAPBEXfilterDrill 6 2 10 4 2" xfId="6652"/>
    <cellStyle name="SAPBEXfilterDrill 6 2 10 5" xfId="3735"/>
    <cellStyle name="SAPBEXfilterDrill 6 2 10 5 2" xfId="6651"/>
    <cellStyle name="SAPBEXfilterDrill 6 2 10 6" xfId="5972"/>
    <cellStyle name="SAPBEXfilterDrill 6 2 10 7" xfId="9408"/>
    <cellStyle name="SAPBEXfilterDrill 6 2 11" xfId="814"/>
    <cellStyle name="SAPBEXfilterDrill 6 2 11 2" xfId="3736"/>
    <cellStyle name="SAPBEXfilterDrill 6 2 11 2 2" xfId="6650"/>
    <cellStyle name="SAPBEXfilterDrill 6 2 11 3" xfId="3737"/>
    <cellStyle name="SAPBEXfilterDrill 6 2 11 3 2" xfId="6649"/>
    <cellStyle name="SAPBEXfilterDrill 6 2 11 4" xfId="3738"/>
    <cellStyle name="SAPBEXfilterDrill 6 2 11 4 2" xfId="6648"/>
    <cellStyle name="SAPBEXfilterDrill 6 2 11 5" xfId="3739"/>
    <cellStyle name="SAPBEXfilterDrill 6 2 11 5 2" xfId="6647"/>
    <cellStyle name="SAPBEXfilterDrill 6 2 11 6" xfId="5873"/>
    <cellStyle name="SAPBEXfilterDrill 6 2 11 7" xfId="9504"/>
    <cellStyle name="SAPBEXfilterDrill 6 2 12" xfId="1284"/>
    <cellStyle name="SAPBEXfilterDrill 6 2 12 2" xfId="3740"/>
    <cellStyle name="SAPBEXfilterDrill 6 2 12 2 2" xfId="6646"/>
    <cellStyle name="SAPBEXfilterDrill 6 2 12 3" xfId="3741"/>
    <cellStyle name="SAPBEXfilterDrill 6 2 12 3 2" xfId="6645"/>
    <cellStyle name="SAPBEXfilterDrill 6 2 12 4" xfId="3742"/>
    <cellStyle name="SAPBEXfilterDrill 6 2 12 4 2" xfId="6644"/>
    <cellStyle name="SAPBEXfilterDrill 6 2 12 5" xfId="3743"/>
    <cellStyle name="SAPBEXfilterDrill 6 2 12 5 2" xfId="6643"/>
    <cellStyle name="SAPBEXfilterDrill 6 2 12 6" xfId="6343"/>
    <cellStyle name="SAPBEXfilterDrill 6 2 12 7" xfId="9044"/>
    <cellStyle name="SAPBEXfilterDrill 6 2 13" xfId="1157"/>
    <cellStyle name="SAPBEXfilterDrill 6 2 13 2" xfId="3744"/>
    <cellStyle name="SAPBEXfilterDrill 6 2 13 2 2" xfId="6642"/>
    <cellStyle name="SAPBEXfilterDrill 6 2 13 3" xfId="3745"/>
    <cellStyle name="SAPBEXfilterDrill 6 2 13 3 2" xfId="6641"/>
    <cellStyle name="SAPBEXfilterDrill 6 2 13 4" xfId="3746"/>
    <cellStyle name="SAPBEXfilterDrill 6 2 13 4 2" xfId="6640"/>
    <cellStyle name="SAPBEXfilterDrill 6 2 13 5" xfId="3747"/>
    <cellStyle name="SAPBEXfilterDrill 6 2 13 5 2" xfId="6639"/>
    <cellStyle name="SAPBEXfilterDrill 6 2 13 6" xfId="6216"/>
    <cellStyle name="SAPBEXfilterDrill 6 2 13 7" xfId="9169"/>
    <cellStyle name="SAPBEXfilterDrill 6 2 14" xfId="1334"/>
    <cellStyle name="SAPBEXfilterDrill 6 2 14 2" xfId="3748"/>
    <cellStyle name="SAPBEXfilterDrill 6 2 14 2 2" xfId="6638"/>
    <cellStyle name="SAPBEXfilterDrill 6 2 14 3" xfId="3749"/>
    <cellStyle name="SAPBEXfilterDrill 6 2 14 3 2" xfId="6637"/>
    <cellStyle name="SAPBEXfilterDrill 6 2 14 4" xfId="3750"/>
    <cellStyle name="SAPBEXfilterDrill 6 2 14 4 2" xfId="6636"/>
    <cellStyle name="SAPBEXfilterDrill 6 2 14 5" xfId="3751"/>
    <cellStyle name="SAPBEXfilterDrill 6 2 14 5 2" xfId="6635"/>
    <cellStyle name="SAPBEXfilterDrill 6 2 14 6" xfId="6393"/>
    <cellStyle name="SAPBEXfilterDrill 6 2 14 7" xfId="8996"/>
    <cellStyle name="SAPBEXfilterDrill 6 2 15" xfId="870"/>
    <cellStyle name="SAPBEXfilterDrill 6 2 15 2" xfId="3752"/>
    <cellStyle name="SAPBEXfilterDrill 6 2 15 2 2" xfId="6634"/>
    <cellStyle name="SAPBEXfilterDrill 6 2 15 3" xfId="3753"/>
    <cellStyle name="SAPBEXfilterDrill 6 2 15 3 2" xfId="6633"/>
    <cellStyle name="SAPBEXfilterDrill 6 2 15 4" xfId="3754"/>
    <cellStyle name="SAPBEXfilterDrill 6 2 15 4 2" xfId="6632"/>
    <cellStyle name="SAPBEXfilterDrill 6 2 15 5" xfId="3755"/>
    <cellStyle name="SAPBEXfilterDrill 6 2 15 5 2" xfId="6631"/>
    <cellStyle name="SAPBEXfilterDrill 6 2 15 6" xfId="5929"/>
    <cellStyle name="SAPBEXfilterDrill 6 2 15 7" xfId="9450"/>
    <cellStyle name="SAPBEXfilterDrill 6 2 16" xfId="1189"/>
    <cellStyle name="SAPBEXfilterDrill 6 2 16 2" xfId="3756"/>
    <cellStyle name="SAPBEXfilterDrill 6 2 16 2 2" xfId="6630"/>
    <cellStyle name="SAPBEXfilterDrill 6 2 16 3" xfId="3757"/>
    <cellStyle name="SAPBEXfilterDrill 6 2 16 3 2" xfId="6629"/>
    <cellStyle name="SAPBEXfilterDrill 6 2 16 4" xfId="3758"/>
    <cellStyle name="SAPBEXfilterDrill 6 2 16 4 2" xfId="6628"/>
    <cellStyle name="SAPBEXfilterDrill 6 2 16 5" xfId="3759"/>
    <cellStyle name="SAPBEXfilterDrill 6 2 16 5 2" xfId="6627"/>
    <cellStyle name="SAPBEXfilterDrill 6 2 16 6" xfId="6248"/>
    <cellStyle name="SAPBEXfilterDrill 6 2 16 7" xfId="9137"/>
    <cellStyle name="SAPBEXfilterDrill 6 2 17" xfId="630"/>
    <cellStyle name="SAPBEXfilterDrill 6 2 17 2" xfId="3760"/>
    <cellStyle name="SAPBEXfilterDrill 6 2 17 2 2" xfId="6626"/>
    <cellStyle name="SAPBEXfilterDrill 6 2 17 3" xfId="3761"/>
    <cellStyle name="SAPBEXfilterDrill 6 2 17 3 2" xfId="6625"/>
    <cellStyle name="SAPBEXfilterDrill 6 2 17 4" xfId="3762"/>
    <cellStyle name="SAPBEXfilterDrill 6 2 17 4 2" xfId="5676"/>
    <cellStyle name="SAPBEXfilterDrill 6 2 17 5" xfId="3763"/>
    <cellStyle name="SAPBEXfilterDrill 6 2 17 5 2" xfId="6624"/>
    <cellStyle name="SAPBEXfilterDrill 6 2 17 6" xfId="5689"/>
    <cellStyle name="SAPBEXfilterDrill 6 2 17 7" xfId="9685"/>
    <cellStyle name="SAPBEXfilterDrill 6 2 18" xfId="1431"/>
    <cellStyle name="SAPBEXfilterDrill 6 2 18 2" xfId="3764"/>
    <cellStyle name="SAPBEXfilterDrill 6 2 18 2 2" xfId="6623"/>
    <cellStyle name="SAPBEXfilterDrill 6 2 18 3" xfId="3765"/>
    <cellStyle name="SAPBEXfilterDrill 6 2 18 3 2" xfId="6622"/>
    <cellStyle name="SAPBEXfilterDrill 6 2 18 4" xfId="3766"/>
    <cellStyle name="SAPBEXfilterDrill 6 2 18 4 2" xfId="6621"/>
    <cellStyle name="SAPBEXfilterDrill 6 2 18 5" xfId="3767"/>
    <cellStyle name="SAPBEXfilterDrill 6 2 18 5 2" xfId="6620"/>
    <cellStyle name="SAPBEXfilterDrill 6 2 18 6" xfId="6490"/>
    <cellStyle name="SAPBEXfilterDrill 6 2 18 7" xfId="8903"/>
    <cellStyle name="SAPBEXfilterDrill 6 2 19" xfId="1008"/>
    <cellStyle name="SAPBEXfilterDrill 6 2 19 2" xfId="3768"/>
    <cellStyle name="SAPBEXfilterDrill 6 2 19 2 2" xfId="6619"/>
    <cellStyle name="SAPBEXfilterDrill 6 2 19 3" xfId="3769"/>
    <cellStyle name="SAPBEXfilterDrill 6 2 19 3 2" xfId="6618"/>
    <cellStyle name="SAPBEXfilterDrill 6 2 19 4" xfId="3770"/>
    <cellStyle name="SAPBEXfilterDrill 6 2 19 4 2" xfId="6617"/>
    <cellStyle name="SAPBEXfilterDrill 6 2 19 5" xfId="3771"/>
    <cellStyle name="SAPBEXfilterDrill 6 2 19 5 2" xfId="6616"/>
    <cellStyle name="SAPBEXfilterDrill 6 2 19 6" xfId="6067"/>
    <cellStyle name="SAPBEXfilterDrill 6 2 19 7" xfId="9315"/>
    <cellStyle name="SAPBEXfilterDrill 6 2 2" xfId="585"/>
    <cellStyle name="SAPBEXfilterDrill 6 2 2 2" xfId="3772"/>
    <cellStyle name="SAPBEXfilterDrill 6 2 2 2 2" xfId="6615"/>
    <cellStyle name="SAPBEXfilterDrill 6 2 2 3" xfId="3773"/>
    <cellStyle name="SAPBEXfilterDrill 6 2 2 3 2" xfId="6614"/>
    <cellStyle name="SAPBEXfilterDrill 6 2 2 4" xfId="9717"/>
    <cellStyle name="SAPBEXfilterDrill 6 2 20" xfId="667"/>
    <cellStyle name="SAPBEXfilterDrill 6 2 20 2" xfId="3774"/>
    <cellStyle name="SAPBEXfilterDrill 6 2 20 2 2" xfId="6613"/>
    <cellStyle name="SAPBEXfilterDrill 6 2 20 3" xfId="3775"/>
    <cellStyle name="SAPBEXfilterDrill 6 2 20 3 2" xfId="6612"/>
    <cellStyle name="SAPBEXfilterDrill 6 2 20 4" xfId="3776"/>
    <cellStyle name="SAPBEXfilterDrill 6 2 20 4 2" xfId="6611"/>
    <cellStyle name="SAPBEXfilterDrill 6 2 20 5" xfId="3777"/>
    <cellStyle name="SAPBEXfilterDrill 6 2 20 5 2" xfId="6610"/>
    <cellStyle name="SAPBEXfilterDrill 6 2 20 6" xfId="5726"/>
    <cellStyle name="SAPBEXfilterDrill 6 2 20 7" xfId="9649"/>
    <cellStyle name="SAPBEXfilterDrill 6 2 21" xfId="713"/>
    <cellStyle name="SAPBEXfilterDrill 6 2 21 2" xfId="3778"/>
    <cellStyle name="SAPBEXfilterDrill 6 2 21 2 2" xfId="6609"/>
    <cellStyle name="SAPBEXfilterDrill 6 2 21 3" xfId="3779"/>
    <cellStyle name="SAPBEXfilterDrill 6 2 21 3 2" xfId="6608"/>
    <cellStyle name="SAPBEXfilterDrill 6 2 21 4" xfId="3780"/>
    <cellStyle name="SAPBEXfilterDrill 6 2 21 4 2" xfId="6607"/>
    <cellStyle name="SAPBEXfilterDrill 6 2 21 5" xfId="5772"/>
    <cellStyle name="SAPBEXfilterDrill 6 2 21 6" xfId="9603"/>
    <cellStyle name="SAPBEXfilterDrill 6 2 3" xfId="1025"/>
    <cellStyle name="SAPBEXfilterDrill 6 2 3 2" xfId="3781"/>
    <cellStyle name="SAPBEXfilterDrill 6 2 3 2 2" xfId="6606"/>
    <cellStyle name="SAPBEXfilterDrill 6 2 3 3" xfId="3782"/>
    <cellStyle name="SAPBEXfilterDrill 6 2 3 3 2" xfId="6605"/>
    <cellStyle name="SAPBEXfilterDrill 6 2 3 4" xfId="3783"/>
    <cellStyle name="SAPBEXfilterDrill 6 2 3 4 2" xfId="6604"/>
    <cellStyle name="SAPBEXfilterDrill 6 2 3 5" xfId="3784"/>
    <cellStyle name="SAPBEXfilterDrill 6 2 3 5 2" xfId="6603"/>
    <cellStyle name="SAPBEXfilterDrill 6 2 3 6" xfId="6084"/>
    <cellStyle name="SAPBEXfilterDrill 6 2 3 7" xfId="9298"/>
    <cellStyle name="SAPBEXfilterDrill 6 2 4" xfId="775"/>
    <cellStyle name="SAPBEXfilterDrill 6 2 4 2" xfId="3785"/>
    <cellStyle name="SAPBEXfilterDrill 6 2 4 2 2" xfId="6602"/>
    <cellStyle name="SAPBEXfilterDrill 6 2 4 3" xfId="3786"/>
    <cellStyle name="SAPBEXfilterDrill 6 2 4 3 2" xfId="6601"/>
    <cellStyle name="SAPBEXfilterDrill 6 2 4 4" xfId="3787"/>
    <cellStyle name="SAPBEXfilterDrill 6 2 4 4 2" xfId="6600"/>
    <cellStyle name="SAPBEXfilterDrill 6 2 4 5" xfId="3788"/>
    <cellStyle name="SAPBEXfilterDrill 6 2 4 5 2" xfId="6599"/>
    <cellStyle name="SAPBEXfilterDrill 6 2 4 6" xfId="5834"/>
    <cellStyle name="SAPBEXfilterDrill 6 2 4 7" xfId="9542"/>
    <cellStyle name="SAPBEXfilterDrill 6 2 5" xfId="661"/>
    <cellStyle name="SAPBEXfilterDrill 6 2 5 2" xfId="3789"/>
    <cellStyle name="SAPBEXfilterDrill 6 2 5 2 2" xfId="6598"/>
    <cellStyle name="SAPBEXfilterDrill 6 2 5 3" xfId="3790"/>
    <cellStyle name="SAPBEXfilterDrill 6 2 5 3 2" xfId="6597"/>
    <cellStyle name="SAPBEXfilterDrill 6 2 5 4" xfId="3791"/>
    <cellStyle name="SAPBEXfilterDrill 6 2 5 4 2" xfId="6596"/>
    <cellStyle name="SAPBEXfilterDrill 6 2 5 5" xfId="3792"/>
    <cellStyle name="SAPBEXfilterDrill 6 2 5 5 2" xfId="6595"/>
    <cellStyle name="SAPBEXfilterDrill 6 2 5 6" xfId="5720"/>
    <cellStyle name="SAPBEXfilterDrill 6 2 5 7" xfId="9655"/>
    <cellStyle name="SAPBEXfilterDrill 6 2 6" xfId="1041"/>
    <cellStyle name="SAPBEXfilterDrill 6 2 6 2" xfId="3793"/>
    <cellStyle name="SAPBEXfilterDrill 6 2 6 2 2" xfId="6594"/>
    <cellStyle name="SAPBEXfilterDrill 6 2 6 3" xfId="3794"/>
    <cellStyle name="SAPBEXfilterDrill 6 2 6 3 2" xfId="6593"/>
    <cellStyle name="SAPBEXfilterDrill 6 2 6 4" xfId="3795"/>
    <cellStyle name="SAPBEXfilterDrill 6 2 6 4 2" xfId="6592"/>
    <cellStyle name="SAPBEXfilterDrill 6 2 6 5" xfId="3796"/>
    <cellStyle name="SAPBEXfilterDrill 6 2 6 5 2" xfId="6591"/>
    <cellStyle name="SAPBEXfilterDrill 6 2 6 6" xfId="6100"/>
    <cellStyle name="SAPBEXfilterDrill 6 2 6 7" xfId="9283"/>
    <cellStyle name="SAPBEXfilterDrill 6 2 7" xfId="683"/>
    <cellStyle name="SAPBEXfilterDrill 6 2 7 2" xfId="3797"/>
    <cellStyle name="SAPBEXfilterDrill 6 2 7 2 2" xfId="6590"/>
    <cellStyle name="SAPBEXfilterDrill 6 2 7 3" xfId="3798"/>
    <cellStyle name="SAPBEXfilterDrill 6 2 7 3 2" xfId="6589"/>
    <cellStyle name="SAPBEXfilterDrill 6 2 7 4" xfId="3799"/>
    <cellStyle name="SAPBEXfilterDrill 6 2 7 4 2" xfId="6588"/>
    <cellStyle name="SAPBEXfilterDrill 6 2 7 5" xfId="3800"/>
    <cellStyle name="SAPBEXfilterDrill 6 2 7 5 2" xfId="6587"/>
    <cellStyle name="SAPBEXfilterDrill 6 2 7 6" xfId="5742"/>
    <cellStyle name="SAPBEXfilterDrill 6 2 7 7" xfId="9633"/>
    <cellStyle name="SAPBEXfilterDrill 6 2 8" xfId="782"/>
    <cellStyle name="SAPBEXfilterDrill 6 2 8 2" xfId="3801"/>
    <cellStyle name="SAPBEXfilterDrill 6 2 8 2 2" xfId="6586"/>
    <cellStyle name="SAPBEXfilterDrill 6 2 8 3" xfId="3802"/>
    <cellStyle name="SAPBEXfilterDrill 6 2 8 3 2" xfId="6585"/>
    <cellStyle name="SAPBEXfilterDrill 6 2 8 4" xfId="3803"/>
    <cellStyle name="SAPBEXfilterDrill 6 2 8 4 2" xfId="5643"/>
    <cellStyle name="SAPBEXfilterDrill 6 2 8 5" xfId="3804"/>
    <cellStyle name="SAPBEXfilterDrill 6 2 8 5 2" xfId="5563"/>
    <cellStyle name="SAPBEXfilterDrill 6 2 8 6" xfId="5841"/>
    <cellStyle name="SAPBEXfilterDrill 6 2 8 7" xfId="9536"/>
    <cellStyle name="SAPBEXfilterDrill 6 2 9" xfId="1117"/>
    <cellStyle name="SAPBEXfilterDrill 6 2 9 2" xfId="3805"/>
    <cellStyle name="SAPBEXfilterDrill 6 2 9 2 2" xfId="5562"/>
    <cellStyle name="SAPBEXfilterDrill 6 2 9 3" xfId="3806"/>
    <cellStyle name="SAPBEXfilterDrill 6 2 9 3 2" xfId="5561"/>
    <cellStyle name="SAPBEXfilterDrill 6 2 9 4" xfId="3807"/>
    <cellStyle name="SAPBEXfilterDrill 6 2 9 4 2" xfId="5560"/>
    <cellStyle name="SAPBEXfilterDrill 6 2 9 5" xfId="3808"/>
    <cellStyle name="SAPBEXfilterDrill 6 2 9 5 2" xfId="5559"/>
    <cellStyle name="SAPBEXfilterDrill 6 2 9 6" xfId="6176"/>
    <cellStyle name="SAPBEXfilterDrill 6 2 9 7" xfId="9208"/>
    <cellStyle name="SAPBEXfilterDrill 6 20" xfId="1391"/>
    <cellStyle name="SAPBEXfilterDrill 6 20 2" xfId="3809"/>
    <cellStyle name="SAPBEXfilterDrill 6 20 2 2" xfId="5558"/>
    <cellStyle name="SAPBEXfilterDrill 6 20 3" xfId="3810"/>
    <cellStyle name="SAPBEXfilterDrill 6 20 3 2" xfId="5557"/>
    <cellStyle name="SAPBEXfilterDrill 6 20 4" xfId="3811"/>
    <cellStyle name="SAPBEXfilterDrill 6 20 4 2" xfId="5556"/>
    <cellStyle name="SAPBEXfilterDrill 6 20 5" xfId="3812"/>
    <cellStyle name="SAPBEXfilterDrill 6 20 5 2" xfId="5555"/>
    <cellStyle name="SAPBEXfilterDrill 6 20 6" xfId="6450"/>
    <cellStyle name="SAPBEXfilterDrill 6 20 7" xfId="8941"/>
    <cellStyle name="SAPBEXfilterDrill 6 21" xfId="1390"/>
    <cellStyle name="SAPBEXfilterDrill 6 21 2" xfId="3813"/>
    <cellStyle name="SAPBEXfilterDrill 6 21 2 2" xfId="5554"/>
    <cellStyle name="SAPBEXfilterDrill 6 21 3" xfId="3814"/>
    <cellStyle name="SAPBEXfilterDrill 6 21 3 2" xfId="5553"/>
    <cellStyle name="SAPBEXfilterDrill 6 21 4" xfId="3815"/>
    <cellStyle name="SAPBEXfilterDrill 6 21 4 2" xfId="5552"/>
    <cellStyle name="SAPBEXfilterDrill 6 21 5" xfId="3816"/>
    <cellStyle name="SAPBEXfilterDrill 6 21 5 2" xfId="5551"/>
    <cellStyle name="SAPBEXfilterDrill 6 21 6" xfId="6449"/>
    <cellStyle name="SAPBEXfilterDrill 6 21 7" xfId="8942"/>
    <cellStyle name="SAPBEXfilterDrill 6 22" xfId="1500"/>
    <cellStyle name="SAPBEXfilterDrill 6 22 2" xfId="3817"/>
    <cellStyle name="SAPBEXfilterDrill 6 22 2 2" xfId="5550"/>
    <cellStyle name="SAPBEXfilterDrill 6 22 3" xfId="3818"/>
    <cellStyle name="SAPBEXfilterDrill 6 22 3 2" xfId="5549"/>
    <cellStyle name="SAPBEXfilterDrill 6 22 4" xfId="3819"/>
    <cellStyle name="SAPBEXfilterDrill 6 22 4 2" xfId="5548"/>
    <cellStyle name="SAPBEXfilterDrill 6 22 5" xfId="3820"/>
    <cellStyle name="SAPBEXfilterDrill 6 22 5 2" xfId="5547"/>
    <cellStyle name="SAPBEXfilterDrill 6 22 6" xfId="6559"/>
    <cellStyle name="SAPBEXfilterDrill 6 22 7" xfId="8839"/>
    <cellStyle name="SAPBEXfilterDrill 6 23" xfId="1481"/>
    <cellStyle name="SAPBEXfilterDrill 6 23 2" xfId="3821"/>
    <cellStyle name="SAPBEXfilterDrill 6 23 2 2" xfId="5546"/>
    <cellStyle name="SAPBEXfilterDrill 6 23 3" xfId="3822"/>
    <cellStyle name="SAPBEXfilterDrill 6 23 3 2" xfId="5545"/>
    <cellStyle name="SAPBEXfilterDrill 6 23 4" xfId="3823"/>
    <cellStyle name="SAPBEXfilterDrill 6 23 4 2" xfId="5598"/>
    <cellStyle name="SAPBEXfilterDrill 6 23 5" xfId="3824"/>
    <cellStyle name="SAPBEXfilterDrill 6 23 5 2" xfId="5544"/>
    <cellStyle name="SAPBEXfilterDrill 6 23 6" xfId="6540"/>
    <cellStyle name="SAPBEXfilterDrill 6 23 7" xfId="8858"/>
    <cellStyle name="SAPBEXfilterDrill 6 24" xfId="1524"/>
    <cellStyle name="SAPBEXfilterDrill 6 24 2" xfId="3825"/>
    <cellStyle name="SAPBEXfilterDrill 6 24 2 2" xfId="5543"/>
    <cellStyle name="SAPBEXfilterDrill 6 24 3" xfId="3826"/>
    <cellStyle name="SAPBEXfilterDrill 6 24 3 2" xfId="5542"/>
    <cellStyle name="SAPBEXfilterDrill 6 24 4" xfId="3827"/>
    <cellStyle name="SAPBEXfilterDrill 6 24 4 2" xfId="5541"/>
    <cellStyle name="SAPBEXfilterDrill 6 24 5" xfId="3828"/>
    <cellStyle name="SAPBEXfilterDrill 6 24 5 2" xfId="5540"/>
    <cellStyle name="SAPBEXfilterDrill 6 24 6" xfId="6583"/>
    <cellStyle name="SAPBEXfilterDrill 6 24 7" xfId="8816"/>
    <cellStyle name="SAPBEXfilterDrill 6 25" xfId="1247"/>
    <cellStyle name="SAPBEXfilterDrill 6 25 2" xfId="3829"/>
    <cellStyle name="SAPBEXfilterDrill 6 25 2 2" xfId="5662"/>
    <cellStyle name="SAPBEXfilterDrill 6 25 3" xfId="3830"/>
    <cellStyle name="SAPBEXfilterDrill 6 25 3 2" xfId="5584"/>
    <cellStyle name="SAPBEXfilterDrill 6 25 4" xfId="3831"/>
    <cellStyle name="SAPBEXfilterDrill 6 25 4 2" xfId="5539"/>
    <cellStyle name="SAPBEXfilterDrill 6 25 5" xfId="6306"/>
    <cellStyle name="SAPBEXfilterDrill 6 25 6" xfId="9080"/>
    <cellStyle name="SAPBEXfilterDrill 6 3" xfId="516"/>
    <cellStyle name="SAPBEXfilterDrill 6 3 10" xfId="686"/>
    <cellStyle name="SAPBEXfilterDrill 6 3 10 2" xfId="3832"/>
    <cellStyle name="SAPBEXfilterDrill 6 3 10 2 2" xfId="5538"/>
    <cellStyle name="SAPBEXfilterDrill 6 3 10 3" xfId="3833"/>
    <cellStyle name="SAPBEXfilterDrill 6 3 10 3 2" xfId="5537"/>
    <cellStyle name="SAPBEXfilterDrill 6 3 10 4" xfId="3834"/>
    <cellStyle name="SAPBEXfilterDrill 6 3 10 4 2" xfId="5536"/>
    <cellStyle name="SAPBEXfilterDrill 6 3 10 5" xfId="3835"/>
    <cellStyle name="SAPBEXfilterDrill 6 3 10 5 2" xfId="5535"/>
    <cellStyle name="SAPBEXfilterDrill 6 3 10 6" xfId="5745"/>
    <cellStyle name="SAPBEXfilterDrill 6 3 10 7" xfId="9630"/>
    <cellStyle name="SAPBEXfilterDrill 6 3 11" xfId="815"/>
    <cellStyle name="SAPBEXfilterDrill 6 3 11 2" xfId="3836"/>
    <cellStyle name="SAPBEXfilterDrill 6 3 11 2 2" xfId="5534"/>
    <cellStyle name="SAPBEXfilterDrill 6 3 11 3" xfId="3837"/>
    <cellStyle name="SAPBEXfilterDrill 6 3 11 3 2" xfId="5582"/>
    <cellStyle name="SAPBEXfilterDrill 6 3 11 4" xfId="3838"/>
    <cellStyle name="SAPBEXfilterDrill 6 3 11 4 2" xfId="5533"/>
    <cellStyle name="SAPBEXfilterDrill 6 3 11 5" xfId="3839"/>
    <cellStyle name="SAPBEXfilterDrill 6 3 11 5 2" xfId="5606"/>
    <cellStyle name="SAPBEXfilterDrill 6 3 11 6" xfId="5874"/>
    <cellStyle name="SAPBEXfilterDrill 6 3 11 7" xfId="9503"/>
    <cellStyle name="SAPBEXfilterDrill 6 3 12" xfId="1285"/>
    <cellStyle name="SAPBEXfilterDrill 6 3 12 2" xfId="3840"/>
    <cellStyle name="SAPBEXfilterDrill 6 3 12 2 2" xfId="5532"/>
    <cellStyle name="SAPBEXfilterDrill 6 3 12 3" xfId="3841"/>
    <cellStyle name="SAPBEXfilterDrill 6 3 12 3 2" xfId="5164"/>
    <cellStyle name="SAPBEXfilterDrill 6 3 12 4" xfId="3842"/>
    <cellStyle name="SAPBEXfilterDrill 6 3 12 4 2" xfId="5163"/>
    <cellStyle name="SAPBEXfilterDrill 6 3 12 5" xfId="3843"/>
    <cellStyle name="SAPBEXfilterDrill 6 3 12 5 2" xfId="5531"/>
    <cellStyle name="SAPBEXfilterDrill 6 3 12 6" xfId="6344"/>
    <cellStyle name="SAPBEXfilterDrill 6 3 12 7" xfId="9043"/>
    <cellStyle name="SAPBEXfilterDrill 6 3 13" xfId="1158"/>
    <cellStyle name="SAPBEXfilterDrill 6 3 13 2" xfId="3844"/>
    <cellStyle name="SAPBEXfilterDrill 6 3 13 2 2" xfId="5162"/>
    <cellStyle name="SAPBEXfilterDrill 6 3 13 3" xfId="3845"/>
    <cellStyle name="SAPBEXfilterDrill 6 3 13 3 2" xfId="6584"/>
    <cellStyle name="SAPBEXfilterDrill 6 3 13 4" xfId="3846"/>
    <cellStyle name="SAPBEXfilterDrill 6 3 13 4 2" xfId="5530"/>
    <cellStyle name="SAPBEXfilterDrill 6 3 13 5" xfId="3847"/>
    <cellStyle name="SAPBEXfilterDrill 6 3 13 5 2" xfId="5529"/>
    <cellStyle name="SAPBEXfilterDrill 6 3 13 6" xfId="6217"/>
    <cellStyle name="SAPBEXfilterDrill 6 3 13 7" xfId="9168"/>
    <cellStyle name="SAPBEXfilterDrill 6 3 14" xfId="1335"/>
    <cellStyle name="SAPBEXfilterDrill 6 3 14 2" xfId="3848"/>
    <cellStyle name="SAPBEXfilterDrill 6 3 14 2 2" xfId="5528"/>
    <cellStyle name="SAPBEXfilterDrill 6 3 14 3" xfId="3849"/>
    <cellStyle name="SAPBEXfilterDrill 6 3 14 3 2" xfId="5161"/>
    <cellStyle name="SAPBEXfilterDrill 6 3 14 4" xfId="3850"/>
    <cellStyle name="SAPBEXfilterDrill 6 3 14 4 2" xfId="5527"/>
    <cellStyle name="SAPBEXfilterDrill 6 3 14 5" xfId="3851"/>
    <cellStyle name="SAPBEXfilterDrill 6 3 14 5 2" xfId="5526"/>
    <cellStyle name="SAPBEXfilterDrill 6 3 14 6" xfId="6394"/>
    <cellStyle name="SAPBEXfilterDrill 6 3 14 7" xfId="8995"/>
    <cellStyle name="SAPBEXfilterDrill 6 3 15" xfId="965"/>
    <cellStyle name="SAPBEXfilterDrill 6 3 15 2" xfId="3852"/>
    <cellStyle name="SAPBEXfilterDrill 6 3 15 2 2" xfId="5525"/>
    <cellStyle name="SAPBEXfilterDrill 6 3 15 3" xfId="3853"/>
    <cellStyle name="SAPBEXfilterDrill 6 3 15 3 2" xfId="5524"/>
    <cellStyle name="SAPBEXfilterDrill 6 3 15 4" xfId="3854"/>
    <cellStyle name="SAPBEXfilterDrill 6 3 15 4 2" xfId="5523"/>
    <cellStyle name="SAPBEXfilterDrill 6 3 15 5" xfId="3855"/>
    <cellStyle name="SAPBEXfilterDrill 6 3 15 5 2" xfId="5522"/>
    <cellStyle name="SAPBEXfilterDrill 6 3 15 6" xfId="6024"/>
    <cellStyle name="SAPBEXfilterDrill 6 3 15 7" xfId="9357"/>
    <cellStyle name="SAPBEXfilterDrill 6 3 16" xfId="1035"/>
    <cellStyle name="SAPBEXfilterDrill 6 3 16 2" xfId="3856"/>
    <cellStyle name="SAPBEXfilterDrill 6 3 16 2 2" xfId="5521"/>
    <cellStyle name="SAPBEXfilterDrill 6 3 16 3" xfId="3857"/>
    <cellStyle name="SAPBEXfilterDrill 6 3 16 3 2" xfId="5520"/>
    <cellStyle name="SAPBEXfilterDrill 6 3 16 4" xfId="3858"/>
    <cellStyle name="SAPBEXfilterDrill 6 3 16 4 2" xfId="5519"/>
    <cellStyle name="SAPBEXfilterDrill 6 3 16 5" xfId="3859"/>
    <cellStyle name="SAPBEXfilterDrill 6 3 16 5 2" xfId="5518"/>
    <cellStyle name="SAPBEXfilterDrill 6 3 16 6" xfId="6094"/>
    <cellStyle name="SAPBEXfilterDrill 6 3 16 7" xfId="9288"/>
    <cellStyle name="SAPBEXfilterDrill 6 3 17" xfId="1222"/>
    <cellStyle name="SAPBEXfilterDrill 6 3 17 2" xfId="3860"/>
    <cellStyle name="SAPBEXfilterDrill 6 3 17 2 2" xfId="5631"/>
    <cellStyle name="SAPBEXfilterDrill 6 3 17 3" xfId="3861"/>
    <cellStyle name="SAPBEXfilterDrill 6 3 17 3 2" xfId="5675"/>
    <cellStyle name="SAPBEXfilterDrill 6 3 17 4" xfId="3862"/>
    <cellStyle name="SAPBEXfilterDrill 6 3 17 4 2" xfId="5641"/>
    <cellStyle name="SAPBEXfilterDrill 6 3 17 5" xfId="3863"/>
    <cellStyle name="SAPBEXfilterDrill 6 3 17 5 2" xfId="5517"/>
    <cellStyle name="SAPBEXfilterDrill 6 3 17 6" xfId="6281"/>
    <cellStyle name="SAPBEXfilterDrill 6 3 17 7" xfId="9105"/>
    <cellStyle name="SAPBEXfilterDrill 6 3 18" xfId="1174"/>
    <cellStyle name="SAPBEXfilterDrill 6 3 18 2" xfId="3864"/>
    <cellStyle name="SAPBEXfilterDrill 6 3 18 2 2" xfId="5642"/>
    <cellStyle name="SAPBEXfilterDrill 6 3 18 3" xfId="3865"/>
    <cellStyle name="SAPBEXfilterDrill 6 3 18 3 2" xfId="5674"/>
    <cellStyle name="SAPBEXfilterDrill 6 3 18 4" xfId="3866"/>
    <cellStyle name="SAPBEXfilterDrill 6 3 18 4 2" xfId="5640"/>
    <cellStyle name="SAPBEXfilterDrill 6 3 18 5" xfId="3867"/>
    <cellStyle name="SAPBEXfilterDrill 6 3 18 5 2" xfId="5516"/>
    <cellStyle name="SAPBEXfilterDrill 6 3 18 6" xfId="6233"/>
    <cellStyle name="SAPBEXfilterDrill 6 3 18 7" xfId="9152"/>
    <cellStyle name="SAPBEXfilterDrill 6 3 19" xfId="1418"/>
    <cellStyle name="SAPBEXfilterDrill 6 3 19 2" xfId="3868"/>
    <cellStyle name="SAPBEXfilterDrill 6 3 19 2 2" xfId="5515"/>
    <cellStyle name="SAPBEXfilterDrill 6 3 19 3" xfId="3869"/>
    <cellStyle name="SAPBEXfilterDrill 6 3 19 3 2" xfId="5514"/>
    <cellStyle name="SAPBEXfilterDrill 6 3 19 4" xfId="3870"/>
    <cellStyle name="SAPBEXfilterDrill 6 3 19 4 2" xfId="5513"/>
    <cellStyle name="SAPBEXfilterDrill 6 3 19 5" xfId="3871"/>
    <cellStyle name="SAPBEXfilterDrill 6 3 19 5 2" xfId="5512"/>
    <cellStyle name="SAPBEXfilterDrill 6 3 19 6" xfId="6477"/>
    <cellStyle name="SAPBEXfilterDrill 6 3 19 7" xfId="8915"/>
    <cellStyle name="SAPBEXfilterDrill 6 3 2" xfId="600"/>
    <cellStyle name="SAPBEXfilterDrill 6 3 2 2" xfId="3872"/>
    <cellStyle name="SAPBEXfilterDrill 6 3 2 2 2" xfId="5511"/>
    <cellStyle name="SAPBEXfilterDrill 6 3 2 3" xfId="3873"/>
    <cellStyle name="SAPBEXfilterDrill 6 3 2 3 2" xfId="5510"/>
    <cellStyle name="SAPBEXfilterDrill 6 3 2 4" xfId="9711"/>
    <cellStyle name="SAPBEXfilterDrill 6 3 20" xfId="1498"/>
    <cellStyle name="SAPBEXfilterDrill 6 3 20 2" xfId="3874"/>
    <cellStyle name="SAPBEXfilterDrill 6 3 20 2 2" xfId="5509"/>
    <cellStyle name="SAPBEXfilterDrill 6 3 20 3" xfId="3875"/>
    <cellStyle name="SAPBEXfilterDrill 6 3 20 3 2" xfId="5508"/>
    <cellStyle name="SAPBEXfilterDrill 6 3 20 4" xfId="3876"/>
    <cellStyle name="SAPBEXfilterDrill 6 3 20 4 2" xfId="5507"/>
    <cellStyle name="SAPBEXfilterDrill 6 3 20 5" xfId="3877"/>
    <cellStyle name="SAPBEXfilterDrill 6 3 20 5 2" xfId="5506"/>
    <cellStyle name="SAPBEXfilterDrill 6 3 20 6" xfId="6557"/>
    <cellStyle name="SAPBEXfilterDrill 6 3 20 7" xfId="8841"/>
    <cellStyle name="SAPBEXfilterDrill 6 3 21" xfId="1510"/>
    <cellStyle name="SAPBEXfilterDrill 6 3 21 2" xfId="3878"/>
    <cellStyle name="SAPBEXfilterDrill 6 3 21 2 2" xfId="5505"/>
    <cellStyle name="SAPBEXfilterDrill 6 3 21 3" xfId="3879"/>
    <cellStyle name="SAPBEXfilterDrill 6 3 21 3 2" xfId="5504"/>
    <cellStyle name="SAPBEXfilterDrill 6 3 21 4" xfId="3880"/>
    <cellStyle name="SAPBEXfilterDrill 6 3 21 4 2" xfId="5503"/>
    <cellStyle name="SAPBEXfilterDrill 6 3 21 5" xfId="6569"/>
    <cellStyle name="SAPBEXfilterDrill 6 3 21 6" xfId="5657"/>
    <cellStyle name="SAPBEXfilterDrill 6 3 3" xfId="1017"/>
    <cellStyle name="SAPBEXfilterDrill 6 3 3 2" xfId="3881"/>
    <cellStyle name="SAPBEXfilterDrill 6 3 3 2 2" xfId="5502"/>
    <cellStyle name="SAPBEXfilterDrill 6 3 3 3" xfId="3882"/>
    <cellStyle name="SAPBEXfilterDrill 6 3 3 3 2" xfId="5501"/>
    <cellStyle name="SAPBEXfilterDrill 6 3 3 4" xfId="3883"/>
    <cellStyle name="SAPBEXfilterDrill 6 3 3 4 2" xfId="5596"/>
    <cellStyle name="SAPBEXfilterDrill 6 3 3 5" xfId="3884"/>
    <cellStyle name="SAPBEXfilterDrill 6 3 3 5 2" xfId="5500"/>
    <cellStyle name="SAPBEXfilterDrill 6 3 3 6" xfId="6076"/>
    <cellStyle name="SAPBEXfilterDrill 6 3 3 7" xfId="9306"/>
    <cellStyle name="SAPBEXfilterDrill 6 3 4" xfId="753"/>
    <cellStyle name="SAPBEXfilterDrill 6 3 4 2" xfId="3885"/>
    <cellStyle name="SAPBEXfilterDrill 6 3 4 2 2" xfId="5499"/>
    <cellStyle name="SAPBEXfilterDrill 6 3 4 3" xfId="3886"/>
    <cellStyle name="SAPBEXfilterDrill 6 3 4 3 2" xfId="5498"/>
    <cellStyle name="SAPBEXfilterDrill 6 3 4 4" xfId="3887"/>
    <cellStyle name="SAPBEXfilterDrill 6 3 4 4 2" xfId="5497"/>
    <cellStyle name="SAPBEXfilterDrill 6 3 4 5" xfId="3888"/>
    <cellStyle name="SAPBEXfilterDrill 6 3 4 5 2" xfId="5496"/>
    <cellStyle name="SAPBEXfilterDrill 6 3 4 6" xfId="5812"/>
    <cellStyle name="SAPBEXfilterDrill 6 3 4 7" xfId="9564"/>
    <cellStyle name="SAPBEXfilterDrill 6 3 5" xfId="919"/>
    <cellStyle name="SAPBEXfilterDrill 6 3 5 2" xfId="3889"/>
    <cellStyle name="SAPBEXfilterDrill 6 3 5 2 2" xfId="5495"/>
    <cellStyle name="SAPBEXfilterDrill 6 3 5 3" xfId="3890"/>
    <cellStyle name="SAPBEXfilterDrill 6 3 5 3 2" xfId="5494"/>
    <cellStyle name="SAPBEXfilterDrill 6 3 5 4" xfId="3891"/>
    <cellStyle name="SAPBEXfilterDrill 6 3 5 4 2" xfId="5493"/>
    <cellStyle name="SAPBEXfilterDrill 6 3 5 5" xfId="3892"/>
    <cellStyle name="SAPBEXfilterDrill 6 3 5 5 2" xfId="5492"/>
    <cellStyle name="SAPBEXfilterDrill 6 3 5 6" xfId="5978"/>
    <cellStyle name="SAPBEXfilterDrill 6 3 5 7" xfId="9402"/>
    <cellStyle name="SAPBEXfilterDrill 6 3 6" xfId="994"/>
    <cellStyle name="SAPBEXfilterDrill 6 3 6 2" xfId="3893"/>
    <cellStyle name="SAPBEXfilterDrill 6 3 6 2 2" xfId="5491"/>
    <cellStyle name="SAPBEXfilterDrill 6 3 6 3" xfId="3894"/>
    <cellStyle name="SAPBEXfilterDrill 6 3 6 3 2" xfId="5490"/>
    <cellStyle name="SAPBEXfilterDrill 6 3 6 4" xfId="3895"/>
    <cellStyle name="SAPBEXfilterDrill 6 3 6 4 2" xfId="5489"/>
    <cellStyle name="SAPBEXfilterDrill 6 3 6 5" xfId="3896"/>
    <cellStyle name="SAPBEXfilterDrill 6 3 6 5 2" xfId="5488"/>
    <cellStyle name="SAPBEXfilterDrill 6 3 6 6" xfId="6053"/>
    <cellStyle name="SAPBEXfilterDrill 6 3 6 7" xfId="9329"/>
    <cellStyle name="SAPBEXfilterDrill 6 3 7" xfId="835"/>
    <cellStyle name="SAPBEXfilterDrill 6 3 7 2" xfId="3897"/>
    <cellStyle name="SAPBEXfilterDrill 6 3 7 2 2" xfId="5487"/>
    <cellStyle name="SAPBEXfilterDrill 6 3 7 3" xfId="3898"/>
    <cellStyle name="SAPBEXfilterDrill 6 3 7 3 2" xfId="5486"/>
    <cellStyle name="SAPBEXfilterDrill 6 3 7 4" xfId="3899"/>
    <cellStyle name="SAPBEXfilterDrill 6 3 7 4 2" xfId="5485"/>
    <cellStyle name="SAPBEXfilterDrill 6 3 7 5" xfId="3900"/>
    <cellStyle name="SAPBEXfilterDrill 6 3 7 5 2" xfId="6430"/>
    <cellStyle name="SAPBEXfilterDrill 6 3 7 6" xfId="5894"/>
    <cellStyle name="SAPBEXfilterDrill 6 3 7 7" xfId="9484"/>
    <cellStyle name="SAPBEXfilterDrill 6 3 8" xfId="908"/>
    <cellStyle name="SAPBEXfilterDrill 6 3 8 2" xfId="3901"/>
    <cellStyle name="SAPBEXfilterDrill 6 3 8 2 2" xfId="5630"/>
    <cellStyle name="SAPBEXfilterDrill 6 3 8 3" xfId="3902"/>
    <cellStyle name="SAPBEXfilterDrill 6 3 8 3 2" xfId="5583"/>
    <cellStyle name="SAPBEXfilterDrill 6 3 8 4" xfId="3903"/>
    <cellStyle name="SAPBEXfilterDrill 6 3 8 4 2" xfId="5610"/>
    <cellStyle name="SAPBEXfilterDrill 6 3 8 5" xfId="3904"/>
    <cellStyle name="SAPBEXfilterDrill 6 3 8 5 2" xfId="5629"/>
    <cellStyle name="SAPBEXfilterDrill 6 3 8 6" xfId="5967"/>
    <cellStyle name="SAPBEXfilterDrill 6 3 8 7" xfId="9413"/>
    <cellStyle name="SAPBEXfilterDrill 6 3 9" xfId="1118"/>
    <cellStyle name="SAPBEXfilterDrill 6 3 9 2" xfId="3905"/>
    <cellStyle name="SAPBEXfilterDrill 6 3 9 2 2" xfId="5484"/>
    <cellStyle name="SAPBEXfilterDrill 6 3 9 3" xfId="3906"/>
    <cellStyle name="SAPBEXfilterDrill 6 3 9 3 2" xfId="5607"/>
    <cellStyle name="SAPBEXfilterDrill 6 3 9 4" xfId="3907"/>
    <cellStyle name="SAPBEXfilterDrill 6 3 9 4 2" xfId="5574"/>
    <cellStyle name="SAPBEXfilterDrill 6 3 9 5" xfId="3908"/>
    <cellStyle name="SAPBEXfilterDrill 6 3 9 5 2" xfId="5591"/>
    <cellStyle name="SAPBEXfilterDrill 6 3 9 6" xfId="6177"/>
    <cellStyle name="SAPBEXfilterDrill 6 3 9 7" xfId="5569"/>
    <cellStyle name="SAPBEXfilterDrill 6 4" xfId="575"/>
    <cellStyle name="SAPBEXfilterDrill 6 4 10" xfId="708"/>
    <cellStyle name="SAPBEXfilterDrill 6 4 10 2" xfId="3909"/>
    <cellStyle name="SAPBEXfilterDrill 6 4 10 2 2" xfId="5483"/>
    <cellStyle name="SAPBEXfilterDrill 6 4 10 3" xfId="3910"/>
    <cellStyle name="SAPBEXfilterDrill 6 4 10 3 2" xfId="5482"/>
    <cellStyle name="SAPBEXfilterDrill 6 4 10 4" xfId="3911"/>
    <cellStyle name="SAPBEXfilterDrill 6 4 10 4 2" xfId="5481"/>
    <cellStyle name="SAPBEXfilterDrill 6 4 10 5" xfId="3912"/>
    <cellStyle name="SAPBEXfilterDrill 6 4 10 5 2" xfId="5480"/>
    <cellStyle name="SAPBEXfilterDrill 6 4 10 6" xfId="5767"/>
    <cellStyle name="SAPBEXfilterDrill 6 4 10 7" xfId="9608"/>
    <cellStyle name="SAPBEXfilterDrill 6 4 11" xfId="959"/>
    <cellStyle name="SAPBEXfilterDrill 6 4 11 2" xfId="3913"/>
    <cellStyle name="SAPBEXfilterDrill 6 4 11 2 2" xfId="5479"/>
    <cellStyle name="SAPBEXfilterDrill 6 4 11 3" xfId="3914"/>
    <cellStyle name="SAPBEXfilterDrill 6 4 11 3 2" xfId="5478"/>
    <cellStyle name="SAPBEXfilterDrill 6 4 11 4" xfId="3915"/>
    <cellStyle name="SAPBEXfilterDrill 6 4 11 4 2" xfId="5477"/>
    <cellStyle name="SAPBEXfilterDrill 6 4 11 5" xfId="3916"/>
    <cellStyle name="SAPBEXfilterDrill 6 4 11 5 2" xfId="5476"/>
    <cellStyle name="SAPBEXfilterDrill 6 4 11 6" xfId="6018"/>
    <cellStyle name="SAPBEXfilterDrill 6 4 11 7" xfId="9363"/>
    <cellStyle name="SAPBEXfilterDrill 6 4 12" xfId="1286"/>
    <cellStyle name="SAPBEXfilterDrill 6 4 12 2" xfId="3917"/>
    <cellStyle name="SAPBEXfilterDrill 6 4 12 2 2" xfId="5475"/>
    <cellStyle name="SAPBEXfilterDrill 6 4 12 3" xfId="3918"/>
    <cellStyle name="SAPBEXfilterDrill 6 4 12 3 2" xfId="5474"/>
    <cellStyle name="SAPBEXfilterDrill 6 4 12 4" xfId="3919"/>
    <cellStyle name="SAPBEXfilterDrill 6 4 12 4 2" xfId="5473"/>
    <cellStyle name="SAPBEXfilterDrill 6 4 12 5" xfId="3920"/>
    <cellStyle name="SAPBEXfilterDrill 6 4 12 5 2" xfId="5472"/>
    <cellStyle name="SAPBEXfilterDrill 6 4 12 6" xfId="6345"/>
    <cellStyle name="SAPBEXfilterDrill 6 4 12 7" xfId="9042"/>
    <cellStyle name="SAPBEXfilterDrill 6 4 13" xfId="1159"/>
    <cellStyle name="SAPBEXfilterDrill 6 4 13 2" xfId="3921"/>
    <cellStyle name="SAPBEXfilterDrill 6 4 13 2 2" xfId="5471"/>
    <cellStyle name="SAPBEXfilterDrill 6 4 13 3" xfId="3922"/>
    <cellStyle name="SAPBEXfilterDrill 6 4 13 3 2" xfId="5470"/>
    <cellStyle name="SAPBEXfilterDrill 6 4 13 4" xfId="3923"/>
    <cellStyle name="SAPBEXfilterDrill 6 4 13 4 2" xfId="5469"/>
    <cellStyle name="SAPBEXfilterDrill 6 4 13 5" xfId="3924"/>
    <cellStyle name="SAPBEXfilterDrill 6 4 13 5 2" xfId="5468"/>
    <cellStyle name="SAPBEXfilterDrill 6 4 13 6" xfId="6218"/>
    <cellStyle name="SAPBEXfilterDrill 6 4 13 7" xfId="9167"/>
    <cellStyle name="SAPBEXfilterDrill 6 4 14" xfId="1336"/>
    <cellStyle name="SAPBEXfilterDrill 6 4 14 2" xfId="3925"/>
    <cellStyle name="SAPBEXfilterDrill 6 4 14 2 2" xfId="5467"/>
    <cellStyle name="SAPBEXfilterDrill 6 4 14 3" xfId="3926"/>
    <cellStyle name="SAPBEXfilterDrill 6 4 14 3 2" xfId="5466"/>
    <cellStyle name="SAPBEXfilterDrill 6 4 14 4" xfId="3927"/>
    <cellStyle name="SAPBEXfilterDrill 6 4 14 4 2" xfId="5465"/>
    <cellStyle name="SAPBEXfilterDrill 6 4 14 5" xfId="3928"/>
    <cellStyle name="SAPBEXfilterDrill 6 4 14 5 2" xfId="5464"/>
    <cellStyle name="SAPBEXfilterDrill 6 4 14 6" xfId="6395"/>
    <cellStyle name="SAPBEXfilterDrill 6 4 14 7" xfId="8994"/>
    <cellStyle name="SAPBEXfilterDrill 6 4 15" xfId="1215"/>
    <cellStyle name="SAPBEXfilterDrill 6 4 15 2" xfId="3929"/>
    <cellStyle name="SAPBEXfilterDrill 6 4 15 2 2" xfId="5463"/>
    <cellStyle name="SAPBEXfilterDrill 6 4 15 3" xfId="3930"/>
    <cellStyle name="SAPBEXfilterDrill 6 4 15 3 2" xfId="5462"/>
    <cellStyle name="SAPBEXfilterDrill 6 4 15 4" xfId="3931"/>
    <cellStyle name="SAPBEXfilterDrill 6 4 15 4 2" xfId="5461"/>
    <cellStyle name="SAPBEXfilterDrill 6 4 15 5" xfId="3932"/>
    <cellStyle name="SAPBEXfilterDrill 6 4 15 5 2" xfId="5460"/>
    <cellStyle name="SAPBEXfilterDrill 6 4 15 6" xfId="6274"/>
    <cellStyle name="SAPBEXfilterDrill 6 4 15 7" xfId="9112"/>
    <cellStyle name="SAPBEXfilterDrill 6 4 16" xfId="746"/>
    <cellStyle name="SAPBEXfilterDrill 6 4 16 2" xfId="3933"/>
    <cellStyle name="SAPBEXfilterDrill 6 4 16 2 2" xfId="5459"/>
    <cellStyle name="SAPBEXfilterDrill 6 4 16 3" xfId="3934"/>
    <cellStyle name="SAPBEXfilterDrill 6 4 16 3 2" xfId="5458"/>
    <cellStyle name="SAPBEXfilterDrill 6 4 16 4" xfId="3935"/>
    <cellStyle name="SAPBEXfilterDrill 6 4 16 4 2" xfId="5457"/>
    <cellStyle name="SAPBEXfilterDrill 6 4 16 5" xfId="3936"/>
    <cellStyle name="SAPBEXfilterDrill 6 4 16 5 2" xfId="5456"/>
    <cellStyle name="SAPBEXfilterDrill 6 4 16 6" xfId="5805"/>
    <cellStyle name="SAPBEXfilterDrill 6 4 16 7" xfId="9571"/>
    <cellStyle name="SAPBEXfilterDrill 6 4 17" xfId="957"/>
    <cellStyle name="SAPBEXfilterDrill 6 4 17 2" xfId="3937"/>
    <cellStyle name="SAPBEXfilterDrill 6 4 17 2 2" xfId="5455"/>
    <cellStyle name="SAPBEXfilterDrill 6 4 17 3" xfId="3938"/>
    <cellStyle name="SAPBEXfilterDrill 6 4 17 3 2" xfId="5454"/>
    <cellStyle name="SAPBEXfilterDrill 6 4 17 4" xfId="3939"/>
    <cellStyle name="SAPBEXfilterDrill 6 4 17 4 2" xfId="5453"/>
    <cellStyle name="SAPBEXfilterDrill 6 4 17 5" xfId="3940"/>
    <cellStyle name="SAPBEXfilterDrill 6 4 17 5 2" xfId="5452"/>
    <cellStyle name="SAPBEXfilterDrill 6 4 17 6" xfId="6016"/>
    <cellStyle name="SAPBEXfilterDrill 6 4 17 7" xfId="9365"/>
    <cellStyle name="SAPBEXfilterDrill 6 4 18" xfId="1504"/>
    <cellStyle name="SAPBEXfilterDrill 6 4 18 2" xfId="3941"/>
    <cellStyle name="SAPBEXfilterDrill 6 4 18 2 2" xfId="5451"/>
    <cellStyle name="SAPBEXfilterDrill 6 4 18 3" xfId="3942"/>
    <cellStyle name="SAPBEXfilterDrill 6 4 18 3 2" xfId="5450"/>
    <cellStyle name="SAPBEXfilterDrill 6 4 18 4" xfId="3943"/>
    <cellStyle name="SAPBEXfilterDrill 6 4 18 4 2" xfId="5449"/>
    <cellStyle name="SAPBEXfilterDrill 6 4 18 5" xfId="3944"/>
    <cellStyle name="SAPBEXfilterDrill 6 4 18 5 2" xfId="5448"/>
    <cellStyle name="SAPBEXfilterDrill 6 4 18 6" xfId="6563"/>
    <cellStyle name="SAPBEXfilterDrill 6 4 18 7" xfId="8835"/>
    <cellStyle name="SAPBEXfilterDrill 6 4 19" xfId="1485"/>
    <cellStyle name="SAPBEXfilterDrill 6 4 19 2" xfId="3945"/>
    <cellStyle name="SAPBEXfilterDrill 6 4 19 2 2" xfId="5447"/>
    <cellStyle name="SAPBEXfilterDrill 6 4 19 3" xfId="3946"/>
    <cellStyle name="SAPBEXfilterDrill 6 4 19 3 2" xfId="5446"/>
    <cellStyle name="SAPBEXfilterDrill 6 4 19 4" xfId="3947"/>
    <cellStyle name="SAPBEXfilterDrill 6 4 19 4 2" xfId="5445"/>
    <cellStyle name="SAPBEXfilterDrill 6 4 19 5" xfId="3948"/>
    <cellStyle name="SAPBEXfilterDrill 6 4 19 5 2" xfId="5444"/>
    <cellStyle name="SAPBEXfilterDrill 6 4 19 6" xfId="6544"/>
    <cellStyle name="SAPBEXfilterDrill 6 4 19 7" xfId="8854"/>
    <cellStyle name="SAPBEXfilterDrill 6 4 2" xfId="621"/>
    <cellStyle name="SAPBEXfilterDrill 6 4 2 2" xfId="3949"/>
    <cellStyle name="SAPBEXfilterDrill 6 4 2 2 2" xfId="5443"/>
    <cellStyle name="SAPBEXfilterDrill 6 4 2 3" xfId="3950"/>
    <cellStyle name="SAPBEXfilterDrill 6 4 2 3 2" xfId="5442"/>
    <cellStyle name="SAPBEXfilterDrill 6 4 2 4" xfId="9694"/>
    <cellStyle name="SAPBEXfilterDrill 6 4 20" xfId="1514"/>
    <cellStyle name="SAPBEXfilterDrill 6 4 20 2" xfId="3951"/>
    <cellStyle name="SAPBEXfilterDrill 6 4 20 2 2" xfId="5441"/>
    <cellStyle name="SAPBEXfilterDrill 6 4 20 3" xfId="3952"/>
    <cellStyle name="SAPBEXfilterDrill 6 4 20 3 2" xfId="5440"/>
    <cellStyle name="SAPBEXfilterDrill 6 4 20 4" xfId="3953"/>
    <cellStyle name="SAPBEXfilterDrill 6 4 20 4 2" xfId="5439"/>
    <cellStyle name="SAPBEXfilterDrill 6 4 20 5" xfId="3954"/>
    <cellStyle name="SAPBEXfilterDrill 6 4 20 5 2" xfId="5438"/>
    <cellStyle name="SAPBEXfilterDrill 6 4 20 6" xfId="6573"/>
    <cellStyle name="SAPBEXfilterDrill 6 4 20 7" xfId="8826"/>
    <cellStyle name="SAPBEXfilterDrill 6 4 21" xfId="1406"/>
    <cellStyle name="SAPBEXfilterDrill 6 4 21 2" xfId="3955"/>
    <cellStyle name="SAPBEXfilterDrill 6 4 21 2 2" xfId="5437"/>
    <cellStyle name="SAPBEXfilterDrill 6 4 21 3" xfId="3956"/>
    <cellStyle name="SAPBEXfilterDrill 6 4 21 3 2" xfId="6484"/>
    <cellStyle name="SAPBEXfilterDrill 6 4 21 4" xfId="3957"/>
    <cellStyle name="SAPBEXfilterDrill 6 4 21 4 2" xfId="5623"/>
    <cellStyle name="SAPBEXfilterDrill 6 4 21 5" xfId="6465"/>
    <cellStyle name="SAPBEXfilterDrill 6 4 21 6" xfId="8926"/>
    <cellStyle name="SAPBEXfilterDrill 6 4 3" xfId="951"/>
    <cellStyle name="SAPBEXfilterDrill 6 4 3 2" xfId="3958"/>
    <cellStyle name="SAPBEXfilterDrill 6 4 3 2 2" xfId="5600"/>
    <cellStyle name="SAPBEXfilterDrill 6 4 3 3" xfId="3959"/>
    <cellStyle name="SAPBEXfilterDrill 6 4 3 3 2" xfId="5608"/>
    <cellStyle name="SAPBEXfilterDrill 6 4 3 4" xfId="3960"/>
    <cellStyle name="SAPBEXfilterDrill 6 4 3 4 2" xfId="5587"/>
    <cellStyle name="SAPBEXfilterDrill 6 4 3 5" xfId="3961"/>
    <cellStyle name="SAPBEXfilterDrill 6 4 3 5 2" xfId="5436"/>
    <cellStyle name="SAPBEXfilterDrill 6 4 3 6" xfId="6010"/>
    <cellStyle name="SAPBEXfilterDrill 6 4 3 7" xfId="9371"/>
    <cellStyle name="SAPBEXfilterDrill 6 4 4" xfId="733"/>
    <cellStyle name="SAPBEXfilterDrill 6 4 4 2" xfId="3962"/>
    <cellStyle name="SAPBEXfilterDrill 6 4 4 2 2" xfId="5588"/>
    <cellStyle name="SAPBEXfilterDrill 6 4 4 3" xfId="3963"/>
    <cellStyle name="SAPBEXfilterDrill 6 4 4 3 2" xfId="5573"/>
    <cellStyle name="SAPBEXfilterDrill 6 4 4 4" xfId="3964"/>
    <cellStyle name="SAPBEXfilterDrill 6 4 4 4 2" xfId="5592"/>
    <cellStyle name="SAPBEXfilterDrill 6 4 4 5" xfId="3965"/>
    <cellStyle name="SAPBEXfilterDrill 6 4 4 5 2" xfId="5435"/>
    <cellStyle name="SAPBEXfilterDrill 6 4 4 6" xfId="5792"/>
    <cellStyle name="SAPBEXfilterDrill 6 4 4 7" xfId="9583"/>
    <cellStyle name="SAPBEXfilterDrill 6 4 5" xfId="794"/>
    <cellStyle name="SAPBEXfilterDrill 6 4 5 2" xfId="3966"/>
    <cellStyle name="SAPBEXfilterDrill 6 4 5 2 2" xfId="5434"/>
    <cellStyle name="SAPBEXfilterDrill 6 4 5 3" xfId="3967"/>
    <cellStyle name="SAPBEXfilterDrill 6 4 5 3 2" xfId="5433"/>
    <cellStyle name="SAPBEXfilterDrill 6 4 5 4" xfId="3968"/>
    <cellStyle name="SAPBEXfilterDrill 6 4 5 4 2" xfId="5432"/>
    <cellStyle name="SAPBEXfilterDrill 6 4 5 5" xfId="3969"/>
    <cellStyle name="SAPBEXfilterDrill 6 4 5 5 2" xfId="5431"/>
    <cellStyle name="SAPBEXfilterDrill 6 4 5 6" xfId="5853"/>
    <cellStyle name="SAPBEXfilterDrill 6 4 5 7" xfId="9524"/>
    <cellStyle name="SAPBEXfilterDrill 6 4 6" xfId="969"/>
    <cellStyle name="SAPBEXfilterDrill 6 4 6 2" xfId="3970"/>
    <cellStyle name="SAPBEXfilterDrill 6 4 6 2 2" xfId="5430"/>
    <cellStyle name="SAPBEXfilterDrill 6 4 6 3" xfId="3971"/>
    <cellStyle name="SAPBEXfilterDrill 6 4 6 3 2" xfId="5429"/>
    <cellStyle name="SAPBEXfilterDrill 6 4 6 4" xfId="3972"/>
    <cellStyle name="SAPBEXfilterDrill 6 4 6 4 2" xfId="5428"/>
    <cellStyle name="SAPBEXfilterDrill 6 4 6 5" xfId="3973"/>
    <cellStyle name="SAPBEXfilterDrill 6 4 6 5 2" xfId="5427"/>
    <cellStyle name="SAPBEXfilterDrill 6 4 6 6" xfId="6028"/>
    <cellStyle name="SAPBEXfilterDrill 6 4 6 7" xfId="9353"/>
    <cellStyle name="SAPBEXfilterDrill 6 4 7" xfId="883"/>
    <cellStyle name="SAPBEXfilterDrill 6 4 7 2" xfId="3974"/>
    <cellStyle name="SAPBEXfilterDrill 6 4 7 2 2" xfId="5426"/>
    <cellStyle name="SAPBEXfilterDrill 6 4 7 3" xfId="3975"/>
    <cellStyle name="SAPBEXfilterDrill 6 4 7 3 2" xfId="5425"/>
    <cellStyle name="SAPBEXfilterDrill 6 4 7 4" xfId="3976"/>
    <cellStyle name="SAPBEXfilterDrill 6 4 7 4 2" xfId="5424"/>
    <cellStyle name="SAPBEXfilterDrill 6 4 7 5" xfId="3977"/>
    <cellStyle name="SAPBEXfilterDrill 6 4 7 5 2" xfId="5423"/>
    <cellStyle name="SAPBEXfilterDrill 6 4 7 6" xfId="5942"/>
    <cellStyle name="SAPBEXfilterDrill 6 4 7 7" xfId="9437"/>
    <cellStyle name="SAPBEXfilterDrill 6 4 8" xfId="914"/>
    <cellStyle name="SAPBEXfilterDrill 6 4 8 2" xfId="3978"/>
    <cellStyle name="SAPBEXfilterDrill 6 4 8 2 2" xfId="5422"/>
    <cellStyle name="SAPBEXfilterDrill 6 4 8 3" xfId="3979"/>
    <cellStyle name="SAPBEXfilterDrill 6 4 8 3 2" xfId="5421"/>
    <cellStyle name="SAPBEXfilterDrill 6 4 8 4" xfId="3980"/>
    <cellStyle name="SAPBEXfilterDrill 6 4 8 4 2" xfId="5420"/>
    <cellStyle name="SAPBEXfilterDrill 6 4 8 5" xfId="3981"/>
    <cellStyle name="SAPBEXfilterDrill 6 4 8 5 2" xfId="5419"/>
    <cellStyle name="SAPBEXfilterDrill 6 4 8 6" xfId="5973"/>
    <cellStyle name="SAPBEXfilterDrill 6 4 8 7" xfId="9407"/>
    <cellStyle name="SAPBEXfilterDrill 6 4 9" xfId="1119"/>
    <cellStyle name="SAPBEXfilterDrill 6 4 9 2" xfId="3982"/>
    <cellStyle name="SAPBEXfilterDrill 6 4 9 2 2" xfId="5418"/>
    <cellStyle name="SAPBEXfilterDrill 6 4 9 3" xfId="3983"/>
    <cellStyle name="SAPBEXfilterDrill 6 4 9 3 2" xfId="5417"/>
    <cellStyle name="SAPBEXfilterDrill 6 4 9 4" xfId="3984"/>
    <cellStyle name="SAPBEXfilterDrill 6 4 9 4 2" xfId="5416"/>
    <cellStyle name="SAPBEXfilterDrill 6 4 9 5" xfId="3985"/>
    <cellStyle name="SAPBEXfilterDrill 6 4 9 5 2" xfId="5415"/>
    <cellStyle name="SAPBEXfilterDrill 6 4 9 6" xfId="6178"/>
    <cellStyle name="SAPBEXfilterDrill 6 4 9 7" xfId="9207"/>
    <cellStyle name="SAPBEXfilterDrill 6 5" xfId="556"/>
    <cellStyle name="SAPBEXfilterDrill 6 5 10" xfId="830"/>
    <cellStyle name="SAPBEXfilterDrill 6 5 10 2" xfId="3986"/>
    <cellStyle name="SAPBEXfilterDrill 6 5 10 2 2" xfId="5414"/>
    <cellStyle name="SAPBEXfilterDrill 6 5 10 3" xfId="3987"/>
    <cellStyle name="SAPBEXfilterDrill 6 5 10 3 2" xfId="5413"/>
    <cellStyle name="SAPBEXfilterDrill 6 5 10 4" xfId="3988"/>
    <cellStyle name="SAPBEXfilterDrill 6 5 10 4 2" xfId="5412"/>
    <cellStyle name="SAPBEXfilterDrill 6 5 10 5" xfId="3989"/>
    <cellStyle name="SAPBEXfilterDrill 6 5 10 5 2" xfId="5411"/>
    <cellStyle name="SAPBEXfilterDrill 6 5 10 6" xfId="5889"/>
    <cellStyle name="SAPBEXfilterDrill 6 5 10 7" xfId="9489"/>
    <cellStyle name="SAPBEXfilterDrill 6 5 11" xfId="637"/>
    <cellStyle name="SAPBEXfilterDrill 6 5 11 2" xfId="3990"/>
    <cellStyle name="SAPBEXfilterDrill 6 5 11 2 2" xfId="5410"/>
    <cellStyle name="SAPBEXfilterDrill 6 5 11 3" xfId="3991"/>
    <cellStyle name="SAPBEXfilterDrill 6 5 11 3 2" xfId="5409"/>
    <cellStyle name="SAPBEXfilterDrill 6 5 11 4" xfId="3992"/>
    <cellStyle name="SAPBEXfilterDrill 6 5 11 4 2" xfId="5408"/>
    <cellStyle name="SAPBEXfilterDrill 6 5 11 5" xfId="3993"/>
    <cellStyle name="SAPBEXfilterDrill 6 5 11 5 2" xfId="5407"/>
    <cellStyle name="SAPBEXfilterDrill 6 5 11 6" xfId="5696"/>
    <cellStyle name="SAPBEXfilterDrill 6 5 11 7" xfId="9678"/>
    <cellStyle name="SAPBEXfilterDrill 6 5 12" xfId="1287"/>
    <cellStyle name="SAPBEXfilterDrill 6 5 12 2" xfId="3994"/>
    <cellStyle name="SAPBEXfilterDrill 6 5 12 2 2" xfId="5406"/>
    <cellStyle name="SAPBEXfilterDrill 6 5 12 3" xfId="3995"/>
    <cellStyle name="SAPBEXfilterDrill 6 5 12 3 2" xfId="5405"/>
    <cellStyle name="SAPBEXfilterDrill 6 5 12 4" xfId="3996"/>
    <cellStyle name="SAPBEXfilterDrill 6 5 12 4 2" xfId="5404"/>
    <cellStyle name="SAPBEXfilterDrill 6 5 12 5" xfId="3997"/>
    <cellStyle name="SAPBEXfilterDrill 6 5 12 5 2" xfId="5403"/>
    <cellStyle name="SAPBEXfilterDrill 6 5 12 6" xfId="6346"/>
    <cellStyle name="SAPBEXfilterDrill 6 5 12 7" xfId="9041"/>
    <cellStyle name="SAPBEXfilterDrill 6 5 13" xfId="1160"/>
    <cellStyle name="SAPBEXfilterDrill 6 5 13 2" xfId="3998"/>
    <cellStyle name="SAPBEXfilterDrill 6 5 13 2 2" xfId="5402"/>
    <cellStyle name="SAPBEXfilterDrill 6 5 13 3" xfId="3999"/>
    <cellStyle name="SAPBEXfilterDrill 6 5 13 3 2" xfId="5401"/>
    <cellStyle name="SAPBEXfilterDrill 6 5 13 4" xfId="4000"/>
    <cellStyle name="SAPBEXfilterDrill 6 5 13 4 2" xfId="5400"/>
    <cellStyle name="SAPBEXfilterDrill 6 5 13 5" xfId="4001"/>
    <cellStyle name="SAPBEXfilterDrill 6 5 13 5 2" xfId="5399"/>
    <cellStyle name="SAPBEXfilterDrill 6 5 13 6" xfId="6219"/>
    <cellStyle name="SAPBEXfilterDrill 6 5 13 7" xfId="9166"/>
    <cellStyle name="SAPBEXfilterDrill 6 5 14" xfId="1337"/>
    <cellStyle name="SAPBEXfilterDrill 6 5 14 2" xfId="4002"/>
    <cellStyle name="SAPBEXfilterDrill 6 5 14 2 2" xfId="5398"/>
    <cellStyle name="SAPBEXfilterDrill 6 5 14 3" xfId="4003"/>
    <cellStyle name="SAPBEXfilterDrill 6 5 14 3 2" xfId="5397"/>
    <cellStyle name="SAPBEXfilterDrill 6 5 14 4" xfId="4004"/>
    <cellStyle name="SAPBEXfilterDrill 6 5 14 4 2" xfId="5396"/>
    <cellStyle name="SAPBEXfilterDrill 6 5 14 5" xfId="4005"/>
    <cellStyle name="SAPBEXfilterDrill 6 5 14 5 2" xfId="5395"/>
    <cellStyle name="SAPBEXfilterDrill 6 5 14 6" xfId="6396"/>
    <cellStyle name="SAPBEXfilterDrill 6 5 14 7" xfId="8993"/>
    <cellStyle name="SAPBEXfilterDrill 6 5 15" xfId="1367"/>
    <cellStyle name="SAPBEXfilterDrill 6 5 15 2" xfId="4006"/>
    <cellStyle name="SAPBEXfilterDrill 6 5 15 2 2" xfId="5394"/>
    <cellStyle name="SAPBEXfilterDrill 6 5 15 3" xfId="4007"/>
    <cellStyle name="SAPBEXfilterDrill 6 5 15 3 2" xfId="5393"/>
    <cellStyle name="SAPBEXfilterDrill 6 5 15 4" xfId="4008"/>
    <cellStyle name="SAPBEXfilterDrill 6 5 15 4 2" xfId="5392"/>
    <cellStyle name="SAPBEXfilterDrill 6 5 15 5" xfId="4009"/>
    <cellStyle name="SAPBEXfilterDrill 6 5 15 5 2" xfId="5391"/>
    <cellStyle name="SAPBEXfilterDrill 6 5 15 6" xfId="6426"/>
    <cellStyle name="SAPBEXfilterDrill 6 5 15 7" xfId="8963"/>
    <cellStyle name="SAPBEXfilterDrill 6 5 16" xfId="1376"/>
    <cellStyle name="SAPBEXfilterDrill 6 5 16 2" xfId="4010"/>
    <cellStyle name="SAPBEXfilterDrill 6 5 16 2 2" xfId="5390"/>
    <cellStyle name="SAPBEXfilterDrill 6 5 16 3" xfId="4011"/>
    <cellStyle name="SAPBEXfilterDrill 6 5 16 3 2" xfId="5389"/>
    <cellStyle name="SAPBEXfilterDrill 6 5 16 4" xfId="4012"/>
    <cellStyle name="SAPBEXfilterDrill 6 5 16 4 2" xfId="6495"/>
    <cellStyle name="SAPBEXfilterDrill 6 5 16 5" xfId="4013"/>
    <cellStyle name="SAPBEXfilterDrill 6 5 16 5 2" xfId="5612"/>
    <cellStyle name="SAPBEXfilterDrill 6 5 16 6" xfId="6435"/>
    <cellStyle name="SAPBEXfilterDrill 6 5 16 7" xfId="8956"/>
    <cellStyle name="SAPBEXfilterDrill 6 5 17" xfId="685"/>
    <cellStyle name="SAPBEXfilterDrill 6 5 17 2" xfId="4014"/>
    <cellStyle name="SAPBEXfilterDrill 6 5 17 2 2" xfId="5601"/>
    <cellStyle name="SAPBEXfilterDrill 6 5 17 3" xfId="4015"/>
    <cellStyle name="SAPBEXfilterDrill 6 5 17 3 2" xfId="5624"/>
    <cellStyle name="SAPBEXfilterDrill 6 5 17 4" xfId="4016"/>
    <cellStyle name="SAPBEXfilterDrill 6 5 17 4 2" xfId="5599"/>
    <cellStyle name="SAPBEXfilterDrill 6 5 17 5" xfId="4017"/>
    <cellStyle name="SAPBEXfilterDrill 6 5 17 5 2" xfId="5388"/>
    <cellStyle name="SAPBEXfilterDrill 6 5 17 6" xfId="5744"/>
    <cellStyle name="SAPBEXfilterDrill 6 5 17 7" xfId="9631"/>
    <cellStyle name="SAPBEXfilterDrill 6 5 18" xfId="762"/>
    <cellStyle name="SAPBEXfilterDrill 6 5 18 2" xfId="4018"/>
    <cellStyle name="SAPBEXfilterDrill 6 5 18 2 2" xfId="5613"/>
    <cellStyle name="SAPBEXfilterDrill 6 5 18 3" xfId="4019"/>
    <cellStyle name="SAPBEXfilterDrill 6 5 18 3 2" xfId="5621"/>
    <cellStyle name="SAPBEXfilterDrill 6 5 18 4" xfId="4020"/>
    <cellStyle name="SAPBEXfilterDrill 6 5 18 4 2" xfId="5593"/>
    <cellStyle name="SAPBEXfilterDrill 6 5 18 5" xfId="4021"/>
    <cellStyle name="SAPBEXfilterDrill 6 5 18 5 2" xfId="5387"/>
    <cellStyle name="SAPBEXfilterDrill 6 5 18 6" xfId="5821"/>
    <cellStyle name="SAPBEXfilterDrill 6 5 18 7" xfId="9555"/>
    <cellStyle name="SAPBEXfilterDrill 6 5 19" xfId="1408"/>
    <cellStyle name="SAPBEXfilterDrill 6 5 19 2" xfId="4022"/>
    <cellStyle name="SAPBEXfilterDrill 6 5 19 2 2" xfId="5386"/>
    <cellStyle name="SAPBEXfilterDrill 6 5 19 3" xfId="4023"/>
    <cellStyle name="SAPBEXfilterDrill 6 5 19 3 2" xfId="5385"/>
    <cellStyle name="SAPBEXfilterDrill 6 5 19 4" xfId="4024"/>
    <cellStyle name="SAPBEXfilterDrill 6 5 19 4 2" xfId="5384"/>
    <cellStyle name="SAPBEXfilterDrill 6 5 19 5" xfId="4025"/>
    <cellStyle name="SAPBEXfilterDrill 6 5 19 5 2" xfId="5383"/>
    <cellStyle name="SAPBEXfilterDrill 6 5 19 6" xfId="6467"/>
    <cellStyle name="SAPBEXfilterDrill 6 5 19 7" xfId="5663"/>
    <cellStyle name="SAPBEXfilterDrill 6 5 2" xfId="608"/>
    <cellStyle name="SAPBEXfilterDrill 6 5 2 2" xfId="4026"/>
    <cellStyle name="SAPBEXfilterDrill 6 5 2 2 2" xfId="5382"/>
    <cellStyle name="SAPBEXfilterDrill 6 5 2 3" xfId="4027"/>
    <cellStyle name="SAPBEXfilterDrill 6 5 2 3 2" xfId="5381"/>
    <cellStyle name="SAPBEXfilterDrill 6 5 2 4" xfId="9705"/>
    <cellStyle name="SAPBEXfilterDrill 6 5 20" xfId="1515"/>
    <cellStyle name="SAPBEXfilterDrill 6 5 20 2" xfId="4028"/>
    <cellStyle name="SAPBEXfilterDrill 6 5 20 2 2" xfId="5380"/>
    <cellStyle name="SAPBEXfilterDrill 6 5 20 3" xfId="4029"/>
    <cellStyle name="SAPBEXfilterDrill 6 5 20 3 2" xfId="5379"/>
    <cellStyle name="SAPBEXfilterDrill 6 5 20 4" xfId="4030"/>
    <cellStyle name="SAPBEXfilterDrill 6 5 20 4 2" xfId="5378"/>
    <cellStyle name="SAPBEXfilterDrill 6 5 20 5" xfId="4031"/>
    <cellStyle name="SAPBEXfilterDrill 6 5 20 5 2" xfId="5377"/>
    <cellStyle name="SAPBEXfilterDrill 6 5 20 6" xfId="6574"/>
    <cellStyle name="SAPBEXfilterDrill 6 5 20 7" xfId="8825"/>
    <cellStyle name="SAPBEXfilterDrill 6 5 21" xfId="1359"/>
    <cellStyle name="SAPBEXfilterDrill 6 5 21 2" xfId="4032"/>
    <cellStyle name="SAPBEXfilterDrill 6 5 21 2 2" xfId="5376"/>
    <cellStyle name="SAPBEXfilterDrill 6 5 21 3" xfId="4033"/>
    <cellStyle name="SAPBEXfilterDrill 6 5 21 3 2" xfId="5375"/>
    <cellStyle name="SAPBEXfilterDrill 6 5 21 4" xfId="4034"/>
    <cellStyle name="SAPBEXfilterDrill 6 5 21 4 2" xfId="5374"/>
    <cellStyle name="SAPBEXfilterDrill 6 5 21 5" xfId="6418"/>
    <cellStyle name="SAPBEXfilterDrill 6 5 21 6" xfId="8971"/>
    <cellStyle name="SAPBEXfilterDrill 6 5 3" xfId="952"/>
    <cellStyle name="SAPBEXfilterDrill 6 5 3 2" xfId="4035"/>
    <cellStyle name="SAPBEXfilterDrill 6 5 3 2 2" xfId="5373"/>
    <cellStyle name="SAPBEXfilterDrill 6 5 3 3" xfId="4036"/>
    <cellStyle name="SAPBEXfilterDrill 6 5 3 3 2" xfId="5372"/>
    <cellStyle name="SAPBEXfilterDrill 6 5 3 4" xfId="4037"/>
    <cellStyle name="SAPBEXfilterDrill 6 5 3 4 2" xfId="5371"/>
    <cellStyle name="SAPBEXfilterDrill 6 5 3 5" xfId="4038"/>
    <cellStyle name="SAPBEXfilterDrill 6 5 3 5 2" xfId="5370"/>
    <cellStyle name="SAPBEXfilterDrill 6 5 3 6" xfId="6011"/>
    <cellStyle name="SAPBEXfilterDrill 6 5 3 7" xfId="9370"/>
    <cellStyle name="SAPBEXfilterDrill 6 5 4" xfId="791"/>
    <cellStyle name="SAPBEXfilterDrill 6 5 4 2" xfId="4039"/>
    <cellStyle name="SAPBEXfilterDrill 6 5 4 2 2" xfId="5369"/>
    <cellStyle name="SAPBEXfilterDrill 6 5 4 3" xfId="4040"/>
    <cellStyle name="SAPBEXfilterDrill 6 5 4 3 2" xfId="5368"/>
    <cellStyle name="SAPBEXfilterDrill 6 5 4 4" xfId="4041"/>
    <cellStyle name="SAPBEXfilterDrill 6 5 4 4 2" xfId="5367"/>
    <cellStyle name="SAPBEXfilterDrill 6 5 4 5" xfId="4042"/>
    <cellStyle name="SAPBEXfilterDrill 6 5 4 5 2" xfId="5366"/>
    <cellStyle name="SAPBEXfilterDrill 6 5 4 6" xfId="5850"/>
    <cellStyle name="SAPBEXfilterDrill 6 5 4 7" xfId="9527"/>
    <cellStyle name="SAPBEXfilterDrill 6 5 5" xfId="793"/>
    <cellStyle name="SAPBEXfilterDrill 6 5 5 2" xfId="4043"/>
    <cellStyle name="SAPBEXfilterDrill 6 5 5 2 2" xfId="5365"/>
    <cellStyle name="SAPBEXfilterDrill 6 5 5 3" xfId="4044"/>
    <cellStyle name="SAPBEXfilterDrill 6 5 5 3 2" xfId="5364"/>
    <cellStyle name="SAPBEXfilterDrill 6 5 5 4" xfId="4045"/>
    <cellStyle name="SAPBEXfilterDrill 6 5 5 4 2" xfId="5363"/>
    <cellStyle name="SAPBEXfilterDrill 6 5 5 5" xfId="4046"/>
    <cellStyle name="SAPBEXfilterDrill 6 5 5 5 2" xfId="5362"/>
    <cellStyle name="SAPBEXfilterDrill 6 5 5 6" xfId="5852"/>
    <cellStyle name="SAPBEXfilterDrill 6 5 5 7" xfId="9525"/>
    <cellStyle name="SAPBEXfilterDrill 6 5 6" xfId="1022"/>
    <cellStyle name="SAPBEXfilterDrill 6 5 6 2" xfId="4047"/>
    <cellStyle name="SAPBEXfilterDrill 6 5 6 2 2" xfId="5361"/>
    <cellStyle name="SAPBEXfilterDrill 6 5 6 3" xfId="4048"/>
    <cellStyle name="SAPBEXfilterDrill 6 5 6 3 2" xfId="5360"/>
    <cellStyle name="SAPBEXfilterDrill 6 5 6 4" xfId="4049"/>
    <cellStyle name="SAPBEXfilterDrill 6 5 6 4 2" xfId="5359"/>
    <cellStyle name="SAPBEXfilterDrill 6 5 6 5" xfId="4050"/>
    <cellStyle name="SAPBEXfilterDrill 6 5 6 5 2" xfId="5358"/>
    <cellStyle name="SAPBEXfilterDrill 6 5 6 6" xfId="6081"/>
    <cellStyle name="SAPBEXfilterDrill 6 5 6 7" xfId="9301"/>
    <cellStyle name="SAPBEXfilterDrill 6 5 7" xfId="892"/>
    <cellStyle name="SAPBEXfilterDrill 6 5 7 2" xfId="4051"/>
    <cellStyle name="SAPBEXfilterDrill 6 5 7 2 2" xfId="5357"/>
    <cellStyle name="SAPBEXfilterDrill 6 5 7 3" xfId="4052"/>
    <cellStyle name="SAPBEXfilterDrill 6 5 7 3 2" xfId="5356"/>
    <cellStyle name="SAPBEXfilterDrill 6 5 7 4" xfId="4053"/>
    <cellStyle name="SAPBEXfilterDrill 6 5 7 4 2" xfId="5355"/>
    <cellStyle name="SAPBEXfilterDrill 6 5 7 5" xfId="4054"/>
    <cellStyle name="SAPBEXfilterDrill 6 5 7 5 2" xfId="5354"/>
    <cellStyle name="SAPBEXfilterDrill 6 5 7 6" xfId="5951"/>
    <cellStyle name="SAPBEXfilterDrill 6 5 7 7" xfId="9428"/>
    <cellStyle name="SAPBEXfilterDrill 6 5 8" xfId="632"/>
    <cellStyle name="SAPBEXfilterDrill 6 5 8 2" xfId="4055"/>
    <cellStyle name="SAPBEXfilterDrill 6 5 8 2 2" xfId="5353"/>
    <cellStyle name="SAPBEXfilterDrill 6 5 8 3" xfId="4056"/>
    <cellStyle name="SAPBEXfilterDrill 6 5 8 3 2" xfId="5352"/>
    <cellStyle name="SAPBEXfilterDrill 6 5 8 4" xfId="4057"/>
    <cellStyle name="SAPBEXfilterDrill 6 5 8 4 2" xfId="5351"/>
    <cellStyle name="SAPBEXfilterDrill 6 5 8 5" xfId="4058"/>
    <cellStyle name="SAPBEXfilterDrill 6 5 8 5 2" xfId="5350"/>
    <cellStyle name="SAPBEXfilterDrill 6 5 8 6" xfId="5691"/>
    <cellStyle name="SAPBEXfilterDrill 6 5 8 7" xfId="9683"/>
    <cellStyle name="SAPBEXfilterDrill 6 5 9" xfId="1120"/>
    <cellStyle name="SAPBEXfilterDrill 6 5 9 2" xfId="4059"/>
    <cellStyle name="SAPBEXfilterDrill 6 5 9 2 2" xfId="5349"/>
    <cellStyle name="SAPBEXfilterDrill 6 5 9 3" xfId="4060"/>
    <cellStyle name="SAPBEXfilterDrill 6 5 9 3 2" xfId="5348"/>
    <cellStyle name="SAPBEXfilterDrill 6 5 9 4" xfId="4061"/>
    <cellStyle name="SAPBEXfilterDrill 6 5 9 4 2" xfId="5347"/>
    <cellStyle name="SAPBEXfilterDrill 6 5 9 5" xfId="4062"/>
    <cellStyle name="SAPBEXfilterDrill 6 5 9 5 2" xfId="5346"/>
    <cellStyle name="SAPBEXfilterDrill 6 5 9 6" xfId="6179"/>
    <cellStyle name="SAPBEXfilterDrill 6 5 9 7" xfId="9206"/>
    <cellStyle name="SAPBEXfilterDrill 6 6" xfId="563"/>
    <cellStyle name="SAPBEXfilterDrill 6 6 10" xfId="1030"/>
    <cellStyle name="SAPBEXfilterDrill 6 6 10 2" xfId="4063"/>
    <cellStyle name="SAPBEXfilterDrill 6 6 10 2 2" xfId="5345"/>
    <cellStyle name="SAPBEXfilterDrill 6 6 10 3" xfId="4064"/>
    <cellStyle name="SAPBEXfilterDrill 6 6 10 3 2" xfId="5344"/>
    <cellStyle name="SAPBEXfilterDrill 6 6 10 4" xfId="4065"/>
    <cellStyle name="SAPBEXfilterDrill 6 6 10 4 2" xfId="5343"/>
    <cellStyle name="SAPBEXfilterDrill 6 6 10 5" xfId="4066"/>
    <cellStyle name="SAPBEXfilterDrill 6 6 10 5 2" xfId="5342"/>
    <cellStyle name="SAPBEXfilterDrill 6 6 10 6" xfId="6089"/>
    <cellStyle name="SAPBEXfilterDrill 6 6 10 7" xfId="9293"/>
    <cellStyle name="SAPBEXfilterDrill 6 6 11" xfId="1288"/>
    <cellStyle name="SAPBEXfilterDrill 6 6 11 2" xfId="4067"/>
    <cellStyle name="SAPBEXfilterDrill 6 6 11 2 2" xfId="5341"/>
    <cellStyle name="SAPBEXfilterDrill 6 6 11 3" xfId="4068"/>
    <cellStyle name="SAPBEXfilterDrill 6 6 11 3 2" xfId="6505"/>
    <cellStyle name="SAPBEXfilterDrill 6 6 11 4" xfId="4069"/>
    <cellStyle name="SAPBEXfilterDrill 6 6 11 4 2" xfId="5589"/>
    <cellStyle name="SAPBEXfilterDrill 6 6 11 5" xfId="4070"/>
    <cellStyle name="SAPBEXfilterDrill 6 6 11 5 2" xfId="5627"/>
    <cellStyle name="SAPBEXfilterDrill 6 6 11 6" xfId="6347"/>
    <cellStyle name="SAPBEXfilterDrill 6 6 11 7" xfId="9040"/>
    <cellStyle name="SAPBEXfilterDrill 6 6 12" xfId="1161"/>
    <cellStyle name="SAPBEXfilterDrill 6 6 12 2" xfId="4071"/>
    <cellStyle name="SAPBEXfilterDrill 6 6 12 2 2" xfId="5590"/>
    <cellStyle name="SAPBEXfilterDrill 6 6 12 3" xfId="4072"/>
    <cellStyle name="SAPBEXfilterDrill 6 6 12 3 2" xfId="5616"/>
    <cellStyle name="SAPBEXfilterDrill 6 6 12 4" xfId="4073"/>
    <cellStyle name="SAPBEXfilterDrill 6 6 12 4 2" xfId="5340"/>
    <cellStyle name="SAPBEXfilterDrill 6 6 12 5" xfId="4074"/>
    <cellStyle name="SAPBEXfilterDrill 6 6 12 5 2" xfId="5571"/>
    <cellStyle name="SAPBEXfilterDrill 6 6 12 6" xfId="6220"/>
    <cellStyle name="SAPBEXfilterDrill 6 6 12 7" xfId="9165"/>
    <cellStyle name="SAPBEXfilterDrill 6 6 13" xfId="1339"/>
    <cellStyle name="SAPBEXfilterDrill 6 6 13 2" xfId="4075"/>
    <cellStyle name="SAPBEXfilterDrill 6 6 13 2 2" xfId="5619"/>
    <cellStyle name="SAPBEXfilterDrill 6 6 13 3" xfId="4076"/>
    <cellStyle name="SAPBEXfilterDrill 6 6 13 3 2" xfId="5595"/>
    <cellStyle name="SAPBEXfilterDrill 6 6 13 4" xfId="4077"/>
    <cellStyle name="SAPBEXfilterDrill 6 6 13 4 2" xfId="5339"/>
    <cellStyle name="SAPBEXfilterDrill 6 6 13 5" xfId="4078"/>
    <cellStyle name="SAPBEXfilterDrill 6 6 13 5 2" xfId="5338"/>
    <cellStyle name="SAPBEXfilterDrill 6 6 13 6" xfId="6398"/>
    <cellStyle name="SAPBEXfilterDrill 6 6 13 7" xfId="8991"/>
    <cellStyle name="SAPBEXfilterDrill 6 6 14" xfId="972"/>
    <cellStyle name="SAPBEXfilterDrill 6 6 14 2" xfId="4079"/>
    <cellStyle name="SAPBEXfilterDrill 6 6 14 2 2" xfId="5337"/>
    <cellStyle name="SAPBEXfilterDrill 6 6 14 3" xfId="4080"/>
    <cellStyle name="SAPBEXfilterDrill 6 6 14 3 2" xfId="5336"/>
    <cellStyle name="SAPBEXfilterDrill 6 6 14 4" xfId="4081"/>
    <cellStyle name="SAPBEXfilterDrill 6 6 14 4 2" xfId="5335"/>
    <cellStyle name="SAPBEXfilterDrill 6 6 14 5" xfId="4082"/>
    <cellStyle name="SAPBEXfilterDrill 6 6 14 5 2" xfId="5334"/>
    <cellStyle name="SAPBEXfilterDrill 6 6 14 6" xfId="6031"/>
    <cellStyle name="SAPBEXfilterDrill 6 6 14 7" xfId="9350"/>
    <cellStyle name="SAPBEXfilterDrill 6 6 15" xfId="1001"/>
    <cellStyle name="SAPBEXfilterDrill 6 6 15 2" xfId="4083"/>
    <cellStyle name="SAPBEXfilterDrill 6 6 15 2 2" xfId="5333"/>
    <cellStyle name="SAPBEXfilterDrill 6 6 15 3" xfId="4084"/>
    <cellStyle name="SAPBEXfilterDrill 6 6 15 3 2" xfId="5332"/>
    <cellStyle name="SAPBEXfilterDrill 6 6 15 4" xfId="4085"/>
    <cellStyle name="SAPBEXfilterDrill 6 6 15 4 2" xfId="5331"/>
    <cellStyle name="SAPBEXfilterDrill 6 6 15 5" xfId="4086"/>
    <cellStyle name="SAPBEXfilterDrill 6 6 15 5 2" xfId="5330"/>
    <cellStyle name="SAPBEXfilterDrill 6 6 15 6" xfId="6060"/>
    <cellStyle name="SAPBEXfilterDrill 6 6 15 7" xfId="9322"/>
    <cellStyle name="SAPBEXfilterDrill 6 6 16" xfId="1225"/>
    <cellStyle name="SAPBEXfilterDrill 6 6 16 2" xfId="4087"/>
    <cellStyle name="SAPBEXfilterDrill 6 6 16 2 2" xfId="5329"/>
    <cellStyle name="SAPBEXfilterDrill 6 6 16 3" xfId="4088"/>
    <cellStyle name="SAPBEXfilterDrill 6 6 16 3 2" xfId="5328"/>
    <cellStyle name="SAPBEXfilterDrill 6 6 16 4" xfId="4089"/>
    <cellStyle name="SAPBEXfilterDrill 6 6 16 4 2" xfId="5327"/>
    <cellStyle name="SAPBEXfilterDrill 6 6 16 5" xfId="4090"/>
    <cellStyle name="SAPBEXfilterDrill 6 6 16 5 2" xfId="5326"/>
    <cellStyle name="SAPBEXfilterDrill 6 6 16 6" xfId="6284"/>
    <cellStyle name="SAPBEXfilterDrill 6 6 16 7" xfId="9102"/>
    <cellStyle name="SAPBEXfilterDrill 6 6 17" xfId="1192"/>
    <cellStyle name="SAPBEXfilterDrill 6 6 17 2" xfId="4091"/>
    <cellStyle name="SAPBEXfilterDrill 6 6 17 2 2" xfId="5325"/>
    <cellStyle name="SAPBEXfilterDrill 6 6 17 3" xfId="4092"/>
    <cellStyle name="SAPBEXfilterDrill 6 6 17 3 2" xfId="5324"/>
    <cellStyle name="SAPBEXfilterDrill 6 6 17 4" xfId="4093"/>
    <cellStyle name="SAPBEXfilterDrill 6 6 17 4 2" xfId="5323"/>
    <cellStyle name="SAPBEXfilterDrill 6 6 17 5" xfId="4094"/>
    <cellStyle name="SAPBEXfilterDrill 6 6 17 5 2" xfId="5322"/>
    <cellStyle name="SAPBEXfilterDrill 6 6 17 6" xfId="6251"/>
    <cellStyle name="SAPBEXfilterDrill 6 6 17 7" xfId="9134"/>
    <cellStyle name="SAPBEXfilterDrill 6 6 18" xfId="800"/>
    <cellStyle name="SAPBEXfilterDrill 6 6 18 2" xfId="4095"/>
    <cellStyle name="SAPBEXfilterDrill 6 6 18 2 2" xfId="5321"/>
    <cellStyle name="SAPBEXfilterDrill 6 6 18 3" xfId="4096"/>
    <cellStyle name="SAPBEXfilterDrill 6 6 18 3 2" xfId="5320"/>
    <cellStyle name="SAPBEXfilterDrill 6 6 18 4" xfId="4097"/>
    <cellStyle name="SAPBEXfilterDrill 6 6 18 4 2" xfId="5319"/>
    <cellStyle name="SAPBEXfilterDrill 6 6 18 5" xfId="4098"/>
    <cellStyle name="SAPBEXfilterDrill 6 6 18 5 2" xfId="5318"/>
    <cellStyle name="SAPBEXfilterDrill 6 6 18 6" xfId="5859"/>
    <cellStyle name="SAPBEXfilterDrill 6 6 18 7" xfId="9518"/>
    <cellStyle name="SAPBEXfilterDrill 6 6 19" xfId="660"/>
    <cellStyle name="SAPBEXfilterDrill 6 6 19 2" xfId="4099"/>
    <cellStyle name="SAPBEXfilterDrill 6 6 19 2 2" xfId="5317"/>
    <cellStyle name="SAPBEXfilterDrill 6 6 19 3" xfId="4100"/>
    <cellStyle name="SAPBEXfilterDrill 6 6 19 3 2" xfId="5316"/>
    <cellStyle name="SAPBEXfilterDrill 6 6 19 4" xfId="4101"/>
    <cellStyle name="SAPBEXfilterDrill 6 6 19 4 2" xfId="5315"/>
    <cellStyle name="SAPBEXfilterDrill 6 6 19 5" xfId="4102"/>
    <cellStyle name="SAPBEXfilterDrill 6 6 19 5 2" xfId="5314"/>
    <cellStyle name="SAPBEXfilterDrill 6 6 19 6" xfId="5719"/>
    <cellStyle name="SAPBEXfilterDrill 6 6 19 7" xfId="9656"/>
    <cellStyle name="SAPBEXfilterDrill 6 6 2" xfId="729"/>
    <cellStyle name="SAPBEXfilterDrill 6 6 2 2" xfId="4103"/>
    <cellStyle name="SAPBEXfilterDrill 6 6 2 2 2" xfId="4104"/>
    <cellStyle name="SAPBEXfilterDrill 6 6 2 2 2 2" xfId="5312"/>
    <cellStyle name="SAPBEXfilterDrill 6 6 2 2 3" xfId="4105"/>
    <cellStyle name="SAPBEXfilterDrill 6 6 2 2 3 2" xfId="5311"/>
    <cellStyle name="SAPBEXfilterDrill 6 6 2 2 4" xfId="5313"/>
    <cellStyle name="SAPBEXfilterDrill 6 6 2 3" xfId="4106"/>
    <cellStyle name="SAPBEXfilterDrill 6 6 2 3 2" xfId="5310"/>
    <cellStyle name="SAPBEXfilterDrill 6 6 2 4" xfId="4107"/>
    <cellStyle name="SAPBEXfilterDrill 6 6 2 4 2" xfId="5309"/>
    <cellStyle name="SAPBEXfilterDrill 6 6 2 5" xfId="4108"/>
    <cellStyle name="SAPBEXfilterDrill 6 6 2 5 2" xfId="5308"/>
    <cellStyle name="SAPBEXfilterDrill 6 6 2 6" xfId="4109"/>
    <cellStyle name="SAPBEXfilterDrill 6 6 2 6 2" xfId="5307"/>
    <cellStyle name="SAPBEXfilterDrill 6 6 2 7" xfId="5788"/>
    <cellStyle name="SAPBEXfilterDrill 6 6 2 8" xfId="9587"/>
    <cellStyle name="SAPBEXfilterDrill 6 6 20" xfId="1204"/>
    <cellStyle name="SAPBEXfilterDrill 6 6 20 2" xfId="4110"/>
    <cellStyle name="SAPBEXfilterDrill 6 6 20 2 2" xfId="5306"/>
    <cellStyle name="SAPBEXfilterDrill 6 6 20 3" xfId="4111"/>
    <cellStyle name="SAPBEXfilterDrill 6 6 20 3 2" xfId="5305"/>
    <cellStyle name="SAPBEXfilterDrill 6 6 20 4" xfId="4112"/>
    <cellStyle name="SAPBEXfilterDrill 6 6 20 4 2" xfId="5304"/>
    <cellStyle name="SAPBEXfilterDrill 6 6 20 5" xfId="6263"/>
    <cellStyle name="SAPBEXfilterDrill 6 6 20 6" xfId="9122"/>
    <cellStyle name="SAPBEXfilterDrill 6 6 3" xfId="1061"/>
    <cellStyle name="SAPBEXfilterDrill 6 6 3 2" xfId="4113"/>
    <cellStyle name="SAPBEXfilterDrill 6 6 3 2 2" xfId="5303"/>
    <cellStyle name="SAPBEXfilterDrill 6 6 3 3" xfId="4114"/>
    <cellStyle name="SAPBEXfilterDrill 6 6 3 3 2" xfId="5302"/>
    <cellStyle name="SAPBEXfilterDrill 6 6 3 4" xfId="4115"/>
    <cellStyle name="SAPBEXfilterDrill 6 6 3 4 2" xfId="5301"/>
    <cellStyle name="SAPBEXfilterDrill 6 6 3 5" xfId="4116"/>
    <cellStyle name="SAPBEXfilterDrill 6 6 3 5 2" xfId="5300"/>
    <cellStyle name="SAPBEXfilterDrill 6 6 3 6" xfId="6120"/>
    <cellStyle name="SAPBEXfilterDrill 6 6 3 7" xfId="9263"/>
    <cellStyle name="SAPBEXfilterDrill 6 6 4" xfId="1057"/>
    <cellStyle name="SAPBEXfilterDrill 6 6 4 2" xfId="4117"/>
    <cellStyle name="SAPBEXfilterDrill 6 6 4 2 2" xfId="5299"/>
    <cellStyle name="SAPBEXfilterDrill 6 6 4 3" xfId="4118"/>
    <cellStyle name="SAPBEXfilterDrill 6 6 4 3 2" xfId="5298"/>
    <cellStyle name="SAPBEXfilterDrill 6 6 4 4" xfId="4119"/>
    <cellStyle name="SAPBEXfilterDrill 6 6 4 4 2" xfId="5297"/>
    <cellStyle name="SAPBEXfilterDrill 6 6 4 5" xfId="4120"/>
    <cellStyle name="SAPBEXfilterDrill 6 6 4 5 2" xfId="5296"/>
    <cellStyle name="SAPBEXfilterDrill 6 6 4 6" xfId="6116"/>
    <cellStyle name="SAPBEXfilterDrill 6 6 4 7" xfId="9267"/>
    <cellStyle name="SAPBEXfilterDrill 6 6 5" xfId="917"/>
    <cellStyle name="SAPBEXfilterDrill 6 6 5 2" xfId="4121"/>
    <cellStyle name="SAPBEXfilterDrill 6 6 5 2 2" xfId="5295"/>
    <cellStyle name="SAPBEXfilterDrill 6 6 5 3" xfId="4122"/>
    <cellStyle name="SAPBEXfilterDrill 6 6 5 3 2" xfId="5294"/>
    <cellStyle name="SAPBEXfilterDrill 6 6 5 4" xfId="4123"/>
    <cellStyle name="SAPBEXfilterDrill 6 6 5 4 2" xfId="5293"/>
    <cellStyle name="SAPBEXfilterDrill 6 6 5 5" xfId="4124"/>
    <cellStyle name="SAPBEXfilterDrill 6 6 5 5 2" xfId="6509"/>
    <cellStyle name="SAPBEXfilterDrill 6 6 5 6" xfId="5976"/>
    <cellStyle name="SAPBEXfilterDrill 6 6 5 7" xfId="9404"/>
    <cellStyle name="SAPBEXfilterDrill 6 6 6" xfId="721"/>
    <cellStyle name="SAPBEXfilterDrill 6 6 6 2" xfId="4125"/>
    <cellStyle name="SAPBEXfilterDrill 6 6 6 2 2" xfId="5618"/>
    <cellStyle name="SAPBEXfilterDrill 6 6 6 3" xfId="4126"/>
    <cellStyle name="SAPBEXfilterDrill 6 6 6 3 2" xfId="5628"/>
    <cellStyle name="SAPBEXfilterDrill 6 6 6 4" xfId="4127"/>
    <cellStyle name="SAPBEXfilterDrill 6 6 6 4 2" xfId="5625"/>
    <cellStyle name="SAPBEXfilterDrill 6 6 6 5" xfId="4128"/>
    <cellStyle name="SAPBEXfilterDrill 6 6 6 5 2" xfId="5602"/>
    <cellStyle name="SAPBEXfilterDrill 6 6 6 6" xfId="5780"/>
    <cellStyle name="SAPBEXfilterDrill 6 6 6 7" xfId="9595"/>
    <cellStyle name="SAPBEXfilterDrill 6 6 7" xfId="1062"/>
    <cellStyle name="SAPBEXfilterDrill 6 6 7 2" xfId="4129"/>
    <cellStyle name="SAPBEXfilterDrill 6 6 7 2 2" xfId="5292"/>
    <cellStyle name="SAPBEXfilterDrill 6 6 7 3" xfId="4130"/>
    <cellStyle name="SAPBEXfilterDrill 6 6 7 3 2" xfId="5597"/>
    <cellStyle name="SAPBEXfilterDrill 6 6 7 4" xfId="4131"/>
    <cellStyle name="SAPBEXfilterDrill 6 6 7 4 2" xfId="5572"/>
    <cellStyle name="SAPBEXfilterDrill 6 6 7 5" xfId="4132"/>
    <cellStyle name="SAPBEXfilterDrill 6 6 7 5 2" xfId="5585"/>
    <cellStyle name="SAPBEXfilterDrill 6 6 7 6" xfId="6121"/>
    <cellStyle name="SAPBEXfilterDrill 6 6 7 7" xfId="9262"/>
    <cellStyle name="SAPBEXfilterDrill 6 6 8" xfId="1121"/>
    <cellStyle name="SAPBEXfilterDrill 6 6 8 2" xfId="4133"/>
    <cellStyle name="SAPBEXfilterDrill 6 6 8 2 2" xfId="5291"/>
    <cellStyle name="SAPBEXfilterDrill 6 6 8 3" xfId="4134"/>
    <cellStyle name="SAPBEXfilterDrill 6 6 8 3 2" xfId="5290"/>
    <cellStyle name="SAPBEXfilterDrill 6 6 8 4" xfId="4135"/>
    <cellStyle name="SAPBEXfilterDrill 6 6 8 4 2" xfId="5289"/>
    <cellStyle name="SAPBEXfilterDrill 6 6 8 5" xfId="4136"/>
    <cellStyle name="SAPBEXfilterDrill 6 6 8 5 2" xfId="5288"/>
    <cellStyle name="SAPBEXfilterDrill 6 6 8 6" xfId="6180"/>
    <cellStyle name="SAPBEXfilterDrill 6 6 8 7" xfId="9205"/>
    <cellStyle name="SAPBEXfilterDrill 6 6 9" xfId="1079"/>
    <cellStyle name="SAPBEXfilterDrill 6 6 9 2" xfId="4137"/>
    <cellStyle name="SAPBEXfilterDrill 6 6 9 2 2" xfId="5287"/>
    <cellStyle name="SAPBEXfilterDrill 6 6 9 3" xfId="4138"/>
    <cellStyle name="SAPBEXfilterDrill 6 6 9 3 2" xfId="5286"/>
    <cellStyle name="SAPBEXfilterDrill 6 6 9 4" xfId="4139"/>
    <cellStyle name="SAPBEXfilterDrill 6 6 9 4 2" xfId="5285"/>
    <cellStyle name="SAPBEXfilterDrill 6 6 9 5" xfId="4140"/>
    <cellStyle name="SAPBEXfilterDrill 6 6 9 5 2" xfId="5284"/>
    <cellStyle name="SAPBEXfilterDrill 6 6 9 6" xfId="6138"/>
    <cellStyle name="SAPBEXfilterDrill 6 6 9 7" xfId="9246"/>
    <cellStyle name="SAPBEXfilterDrill 6 7" xfId="642"/>
    <cellStyle name="SAPBEXfilterDrill 6 7 2" xfId="4141"/>
    <cellStyle name="SAPBEXfilterDrill 6 7 2 2" xfId="4142"/>
    <cellStyle name="SAPBEXfilterDrill 6 7 2 2 2" xfId="5282"/>
    <cellStyle name="SAPBEXfilterDrill 6 7 2 3" xfId="4143"/>
    <cellStyle name="SAPBEXfilterDrill 6 7 2 3 2" xfId="5281"/>
    <cellStyle name="SAPBEXfilterDrill 6 7 2 4" xfId="5283"/>
    <cellStyle name="SAPBEXfilterDrill 6 7 3" xfId="4144"/>
    <cellStyle name="SAPBEXfilterDrill 6 7 3 2" xfId="5280"/>
    <cellStyle name="SAPBEXfilterDrill 6 7 4" xfId="4145"/>
    <cellStyle name="SAPBEXfilterDrill 6 7 4 2" xfId="5279"/>
    <cellStyle name="SAPBEXfilterDrill 6 7 5" xfId="4146"/>
    <cellStyle name="SAPBEXfilterDrill 6 7 5 2" xfId="5278"/>
    <cellStyle name="SAPBEXfilterDrill 6 7 6" xfId="4147"/>
    <cellStyle name="SAPBEXfilterDrill 6 7 6 2" xfId="5277"/>
    <cellStyle name="SAPBEXfilterDrill 6 7 7" xfId="5701"/>
    <cellStyle name="SAPBEXfilterDrill 6 7 8" xfId="9673"/>
    <cellStyle name="SAPBEXfilterDrill 6 8" xfId="937"/>
    <cellStyle name="SAPBEXfilterDrill 6 8 2" xfId="4148"/>
    <cellStyle name="SAPBEXfilterDrill 6 8 2 2" xfId="5276"/>
    <cellStyle name="SAPBEXfilterDrill 6 8 3" xfId="4149"/>
    <cellStyle name="SAPBEXfilterDrill 6 8 3 2" xfId="5275"/>
    <cellStyle name="SAPBEXfilterDrill 6 8 4" xfId="4150"/>
    <cellStyle name="SAPBEXfilterDrill 6 8 4 2" xfId="5274"/>
    <cellStyle name="SAPBEXfilterDrill 6 8 5" xfId="4151"/>
    <cellStyle name="SAPBEXfilterDrill 6 8 5 2" xfId="5273"/>
    <cellStyle name="SAPBEXfilterDrill 6 8 6" xfId="5996"/>
    <cellStyle name="SAPBEXfilterDrill 6 8 7" xfId="9385"/>
    <cellStyle name="SAPBEXfilterDrill 6 9" xfId="867"/>
    <cellStyle name="SAPBEXfilterDrill 6 9 2" xfId="4152"/>
    <cellStyle name="SAPBEXfilterDrill 6 9 2 2" xfId="5272"/>
    <cellStyle name="SAPBEXfilterDrill 6 9 3" xfId="4153"/>
    <cellStyle name="SAPBEXfilterDrill 6 9 3 2" xfId="5271"/>
    <cellStyle name="SAPBEXfilterDrill 6 9 4" xfId="4154"/>
    <cellStyle name="SAPBEXfilterDrill 6 9 4 2" xfId="5270"/>
    <cellStyle name="SAPBEXfilterDrill 6 9 5" xfId="4155"/>
    <cellStyle name="SAPBEXfilterDrill 6 9 5 2" xfId="5269"/>
    <cellStyle name="SAPBEXfilterDrill 6 9 6" xfId="5926"/>
    <cellStyle name="SAPBEXfilterDrill 6 9 7" xfId="9453"/>
    <cellStyle name="SAPBEXfilterDrill 7" xfId="411"/>
    <cellStyle name="SAPBEXfilterDrill 7 10" xfId="1018"/>
    <cellStyle name="SAPBEXfilterDrill 7 10 2" xfId="4156"/>
    <cellStyle name="SAPBEXfilterDrill 7 10 2 2" xfId="5268"/>
    <cellStyle name="SAPBEXfilterDrill 7 10 3" xfId="4157"/>
    <cellStyle name="SAPBEXfilterDrill 7 10 3 2" xfId="5267"/>
    <cellStyle name="SAPBEXfilterDrill 7 10 4" xfId="4158"/>
    <cellStyle name="SAPBEXfilterDrill 7 10 4 2" xfId="5266"/>
    <cellStyle name="SAPBEXfilterDrill 7 10 5" xfId="4159"/>
    <cellStyle name="SAPBEXfilterDrill 7 10 5 2" xfId="5265"/>
    <cellStyle name="SAPBEXfilterDrill 7 10 6" xfId="6077"/>
    <cellStyle name="SAPBEXfilterDrill 7 10 7" xfId="9305"/>
    <cellStyle name="SAPBEXfilterDrill 7 11" xfId="736"/>
    <cellStyle name="SAPBEXfilterDrill 7 11 2" xfId="4160"/>
    <cellStyle name="SAPBEXfilterDrill 7 11 2 2" xfId="5264"/>
    <cellStyle name="SAPBEXfilterDrill 7 11 3" xfId="4161"/>
    <cellStyle name="SAPBEXfilterDrill 7 11 3 2" xfId="5263"/>
    <cellStyle name="SAPBEXfilterDrill 7 11 4" xfId="4162"/>
    <cellStyle name="SAPBEXfilterDrill 7 11 4 2" xfId="5262"/>
    <cellStyle name="SAPBEXfilterDrill 7 11 5" xfId="4163"/>
    <cellStyle name="SAPBEXfilterDrill 7 11 5 2" xfId="5261"/>
    <cellStyle name="SAPBEXfilterDrill 7 11 6" xfId="5795"/>
    <cellStyle name="SAPBEXfilterDrill 7 11 7" xfId="9580"/>
    <cellStyle name="SAPBEXfilterDrill 7 12" xfId="1054"/>
    <cellStyle name="SAPBEXfilterDrill 7 12 2" xfId="4164"/>
    <cellStyle name="SAPBEXfilterDrill 7 12 2 2" xfId="5260"/>
    <cellStyle name="SAPBEXfilterDrill 7 12 3" xfId="4165"/>
    <cellStyle name="SAPBEXfilterDrill 7 12 3 2" xfId="5259"/>
    <cellStyle name="SAPBEXfilterDrill 7 12 4" xfId="4166"/>
    <cellStyle name="SAPBEXfilterDrill 7 12 4 2" xfId="5258"/>
    <cellStyle name="SAPBEXfilterDrill 7 12 5" xfId="4167"/>
    <cellStyle name="SAPBEXfilterDrill 7 12 5 2" xfId="5257"/>
    <cellStyle name="SAPBEXfilterDrill 7 12 6" xfId="6113"/>
    <cellStyle name="SAPBEXfilterDrill 7 12 7" xfId="9270"/>
    <cellStyle name="SAPBEXfilterDrill 7 13" xfId="1122"/>
    <cellStyle name="SAPBEXfilterDrill 7 13 2" xfId="4168"/>
    <cellStyle name="SAPBEXfilterDrill 7 13 2 2" xfId="5256"/>
    <cellStyle name="SAPBEXfilterDrill 7 13 3" xfId="4169"/>
    <cellStyle name="SAPBEXfilterDrill 7 13 3 2" xfId="5255"/>
    <cellStyle name="SAPBEXfilterDrill 7 13 4" xfId="4170"/>
    <cellStyle name="SAPBEXfilterDrill 7 13 4 2" xfId="5254"/>
    <cellStyle name="SAPBEXfilterDrill 7 13 5" xfId="4171"/>
    <cellStyle name="SAPBEXfilterDrill 7 13 5 2" xfId="5253"/>
    <cellStyle name="SAPBEXfilterDrill 7 13 6" xfId="6181"/>
    <cellStyle name="SAPBEXfilterDrill 7 13 7" xfId="9204"/>
    <cellStyle name="SAPBEXfilterDrill 7 14" xfId="939"/>
    <cellStyle name="SAPBEXfilterDrill 7 14 2" xfId="4172"/>
    <cellStyle name="SAPBEXfilterDrill 7 14 2 2" xfId="5252"/>
    <cellStyle name="SAPBEXfilterDrill 7 14 3" xfId="4173"/>
    <cellStyle name="SAPBEXfilterDrill 7 14 3 2" xfId="5251"/>
    <cellStyle name="SAPBEXfilterDrill 7 14 4" xfId="4174"/>
    <cellStyle name="SAPBEXfilterDrill 7 14 4 2" xfId="5250"/>
    <cellStyle name="SAPBEXfilterDrill 7 14 5" xfId="4175"/>
    <cellStyle name="SAPBEXfilterDrill 7 14 5 2" xfId="5249"/>
    <cellStyle name="SAPBEXfilterDrill 7 14 6" xfId="5998"/>
    <cellStyle name="SAPBEXfilterDrill 7 14 7" xfId="9383"/>
    <cellStyle name="SAPBEXfilterDrill 7 15" xfId="816"/>
    <cellStyle name="SAPBEXfilterDrill 7 15 2" xfId="4176"/>
    <cellStyle name="SAPBEXfilterDrill 7 15 2 2" xfId="5248"/>
    <cellStyle name="SAPBEXfilterDrill 7 15 3" xfId="4177"/>
    <cellStyle name="SAPBEXfilterDrill 7 15 3 2" xfId="5247"/>
    <cellStyle name="SAPBEXfilterDrill 7 15 4" xfId="4178"/>
    <cellStyle name="SAPBEXfilterDrill 7 15 4 2" xfId="5246"/>
    <cellStyle name="SAPBEXfilterDrill 7 15 5" xfId="4179"/>
    <cellStyle name="SAPBEXfilterDrill 7 15 5 2" xfId="5245"/>
    <cellStyle name="SAPBEXfilterDrill 7 15 6" xfId="5875"/>
    <cellStyle name="SAPBEXfilterDrill 7 15 7" xfId="9502"/>
    <cellStyle name="SAPBEXfilterDrill 7 16" xfId="1289"/>
    <cellStyle name="SAPBEXfilterDrill 7 16 2" xfId="4180"/>
    <cellStyle name="SAPBEXfilterDrill 7 16 2 2" xfId="6515"/>
    <cellStyle name="SAPBEXfilterDrill 7 16 3" xfId="4181"/>
    <cellStyle name="SAPBEXfilterDrill 7 16 3 2" xfId="5605"/>
    <cellStyle name="SAPBEXfilterDrill 7 16 4" xfId="4182"/>
    <cellStyle name="SAPBEXfilterDrill 7 16 4 2" xfId="5604"/>
    <cellStyle name="SAPBEXfilterDrill 7 16 5" xfId="4183"/>
    <cellStyle name="SAPBEXfilterDrill 7 16 5 2" xfId="5626"/>
    <cellStyle name="SAPBEXfilterDrill 7 16 6" xfId="6348"/>
    <cellStyle name="SAPBEXfilterDrill 7 16 7" xfId="9039"/>
    <cellStyle name="SAPBEXfilterDrill 7 17" xfId="1162"/>
    <cellStyle name="SAPBEXfilterDrill 7 17 2" xfId="4184"/>
    <cellStyle name="SAPBEXfilterDrill 7 17 2 2" xfId="5603"/>
    <cellStyle name="SAPBEXfilterDrill 7 17 3" xfId="4185"/>
    <cellStyle name="SAPBEXfilterDrill 7 17 3 2" xfId="5244"/>
    <cellStyle name="SAPBEXfilterDrill 7 17 4" xfId="4186"/>
    <cellStyle name="SAPBEXfilterDrill 7 17 4 2" xfId="5620"/>
    <cellStyle name="SAPBEXfilterDrill 7 17 5" xfId="4187"/>
    <cellStyle name="SAPBEXfilterDrill 7 17 5 2" xfId="5617"/>
    <cellStyle name="SAPBEXfilterDrill 7 17 6" xfId="6221"/>
    <cellStyle name="SAPBEXfilterDrill 7 17 7" xfId="9164"/>
    <cellStyle name="SAPBEXfilterDrill 7 18" xfId="1340"/>
    <cellStyle name="SAPBEXfilterDrill 7 18 2" xfId="4188"/>
    <cellStyle name="SAPBEXfilterDrill 7 18 2 2" xfId="5586"/>
    <cellStyle name="SAPBEXfilterDrill 7 18 3" xfId="4189"/>
    <cellStyle name="SAPBEXfilterDrill 7 18 3 2" xfId="5243"/>
    <cellStyle name="SAPBEXfilterDrill 7 18 4" xfId="4190"/>
    <cellStyle name="SAPBEXfilterDrill 7 18 4 2" xfId="5242"/>
    <cellStyle name="SAPBEXfilterDrill 7 18 5" xfId="4191"/>
    <cellStyle name="SAPBEXfilterDrill 7 18 5 2" xfId="5241"/>
    <cellStyle name="SAPBEXfilterDrill 7 18 6" xfId="6399"/>
    <cellStyle name="SAPBEXfilterDrill 7 18 7" xfId="8990"/>
    <cellStyle name="SAPBEXfilterDrill 7 19" xfId="1170"/>
    <cellStyle name="SAPBEXfilterDrill 7 19 2" xfId="4192"/>
    <cellStyle name="SAPBEXfilterDrill 7 19 2 2" xfId="5240"/>
    <cellStyle name="SAPBEXfilterDrill 7 19 3" xfId="4193"/>
    <cellStyle name="SAPBEXfilterDrill 7 19 3 2" xfId="5239"/>
    <cellStyle name="SAPBEXfilterDrill 7 19 4" xfId="4194"/>
    <cellStyle name="SAPBEXfilterDrill 7 19 4 2" xfId="5238"/>
    <cellStyle name="SAPBEXfilterDrill 7 19 5" xfId="4195"/>
    <cellStyle name="SAPBEXfilterDrill 7 19 5 2" xfId="5237"/>
    <cellStyle name="SAPBEXfilterDrill 7 19 6" xfId="6229"/>
    <cellStyle name="SAPBEXfilterDrill 7 19 7" xfId="9156"/>
    <cellStyle name="SAPBEXfilterDrill 7 2" xfId="489"/>
    <cellStyle name="SAPBEXfilterDrill 7 2 10" xfId="1015"/>
    <cellStyle name="SAPBEXfilterDrill 7 2 10 2" xfId="4196"/>
    <cellStyle name="SAPBEXfilterDrill 7 2 10 2 2" xfId="5236"/>
    <cellStyle name="SAPBEXfilterDrill 7 2 10 3" xfId="4197"/>
    <cellStyle name="SAPBEXfilterDrill 7 2 10 3 2" xfId="5235"/>
    <cellStyle name="SAPBEXfilterDrill 7 2 10 4" xfId="4198"/>
    <cellStyle name="SAPBEXfilterDrill 7 2 10 4 2" xfId="5234"/>
    <cellStyle name="SAPBEXfilterDrill 7 2 10 5" xfId="4199"/>
    <cellStyle name="SAPBEXfilterDrill 7 2 10 5 2" xfId="5233"/>
    <cellStyle name="SAPBEXfilterDrill 7 2 10 6" xfId="6074"/>
    <cellStyle name="SAPBEXfilterDrill 7 2 10 7" xfId="9308"/>
    <cellStyle name="SAPBEXfilterDrill 7 2 11" xfId="700"/>
    <cellStyle name="SAPBEXfilterDrill 7 2 11 2" xfId="4200"/>
    <cellStyle name="SAPBEXfilterDrill 7 2 11 2 2" xfId="5232"/>
    <cellStyle name="SAPBEXfilterDrill 7 2 11 3" xfId="4201"/>
    <cellStyle name="SAPBEXfilterDrill 7 2 11 3 2" xfId="5231"/>
    <cellStyle name="SAPBEXfilterDrill 7 2 11 4" xfId="4202"/>
    <cellStyle name="SAPBEXfilterDrill 7 2 11 4 2" xfId="5230"/>
    <cellStyle name="SAPBEXfilterDrill 7 2 11 5" xfId="4203"/>
    <cellStyle name="SAPBEXfilterDrill 7 2 11 5 2" xfId="5229"/>
    <cellStyle name="SAPBEXfilterDrill 7 2 11 6" xfId="5759"/>
    <cellStyle name="SAPBEXfilterDrill 7 2 11 7" xfId="9616"/>
    <cellStyle name="SAPBEXfilterDrill 7 2 12" xfId="1290"/>
    <cellStyle name="SAPBEXfilterDrill 7 2 12 2" xfId="4204"/>
    <cellStyle name="SAPBEXfilterDrill 7 2 12 2 2" xfId="5228"/>
    <cellStyle name="SAPBEXfilterDrill 7 2 12 3" xfId="4205"/>
    <cellStyle name="SAPBEXfilterDrill 7 2 12 3 2" xfId="5227"/>
    <cellStyle name="SAPBEXfilterDrill 7 2 12 4" xfId="4206"/>
    <cellStyle name="SAPBEXfilterDrill 7 2 12 4 2" xfId="5226"/>
    <cellStyle name="SAPBEXfilterDrill 7 2 12 5" xfId="4207"/>
    <cellStyle name="SAPBEXfilterDrill 7 2 12 5 2" xfId="5225"/>
    <cellStyle name="SAPBEXfilterDrill 7 2 12 6" xfId="6349"/>
    <cellStyle name="SAPBEXfilterDrill 7 2 12 7" xfId="9038"/>
    <cellStyle name="SAPBEXfilterDrill 7 2 13" xfId="1163"/>
    <cellStyle name="SAPBEXfilterDrill 7 2 13 2" xfId="4208"/>
    <cellStyle name="SAPBEXfilterDrill 7 2 13 2 2" xfId="5224"/>
    <cellStyle name="SAPBEXfilterDrill 7 2 13 3" xfId="4209"/>
    <cellStyle name="SAPBEXfilterDrill 7 2 13 3 2" xfId="5223"/>
    <cellStyle name="SAPBEXfilterDrill 7 2 13 4" xfId="4210"/>
    <cellStyle name="SAPBEXfilterDrill 7 2 13 4 2" xfId="5222"/>
    <cellStyle name="SAPBEXfilterDrill 7 2 13 5" xfId="4211"/>
    <cellStyle name="SAPBEXfilterDrill 7 2 13 5 2" xfId="5221"/>
    <cellStyle name="SAPBEXfilterDrill 7 2 13 6" xfId="6222"/>
    <cellStyle name="SAPBEXfilterDrill 7 2 13 7" xfId="9163"/>
    <cellStyle name="SAPBEXfilterDrill 7 2 14" xfId="1341"/>
    <cellStyle name="SAPBEXfilterDrill 7 2 14 2" xfId="4212"/>
    <cellStyle name="SAPBEXfilterDrill 7 2 14 2 2" xfId="5220"/>
    <cellStyle name="SAPBEXfilterDrill 7 2 14 3" xfId="4213"/>
    <cellStyle name="SAPBEXfilterDrill 7 2 14 3 2" xfId="5219"/>
    <cellStyle name="SAPBEXfilterDrill 7 2 14 4" xfId="4214"/>
    <cellStyle name="SAPBEXfilterDrill 7 2 14 4 2" xfId="5218"/>
    <cellStyle name="SAPBEXfilterDrill 7 2 14 5" xfId="4215"/>
    <cellStyle name="SAPBEXfilterDrill 7 2 14 5 2" xfId="5217"/>
    <cellStyle name="SAPBEXfilterDrill 7 2 14 6" xfId="6400"/>
    <cellStyle name="SAPBEXfilterDrill 7 2 14 7" xfId="8989"/>
    <cellStyle name="SAPBEXfilterDrill 7 2 15" xfId="767"/>
    <cellStyle name="SAPBEXfilterDrill 7 2 15 2" xfId="4216"/>
    <cellStyle name="SAPBEXfilterDrill 7 2 15 2 2" xfId="5216"/>
    <cellStyle name="SAPBEXfilterDrill 7 2 15 3" xfId="4217"/>
    <cellStyle name="SAPBEXfilterDrill 7 2 15 3 2" xfId="5215"/>
    <cellStyle name="SAPBEXfilterDrill 7 2 15 4" xfId="4218"/>
    <cellStyle name="SAPBEXfilterDrill 7 2 15 4 2" xfId="5214"/>
    <cellStyle name="SAPBEXfilterDrill 7 2 15 5" xfId="4219"/>
    <cellStyle name="SAPBEXfilterDrill 7 2 15 5 2" xfId="5213"/>
    <cellStyle name="SAPBEXfilterDrill 7 2 15 6" xfId="5826"/>
    <cellStyle name="SAPBEXfilterDrill 7 2 15 7" xfId="9550"/>
    <cellStyle name="SAPBEXfilterDrill 7 2 16" xfId="1205"/>
    <cellStyle name="SAPBEXfilterDrill 7 2 16 2" xfId="4220"/>
    <cellStyle name="SAPBEXfilterDrill 7 2 16 2 2" xfId="5212"/>
    <cellStyle name="SAPBEXfilterDrill 7 2 16 3" xfId="4221"/>
    <cellStyle name="SAPBEXfilterDrill 7 2 16 3 2" xfId="5211"/>
    <cellStyle name="SAPBEXfilterDrill 7 2 16 4" xfId="4222"/>
    <cellStyle name="SAPBEXfilterDrill 7 2 16 4 2" xfId="5210"/>
    <cellStyle name="SAPBEXfilterDrill 7 2 16 5" xfId="4223"/>
    <cellStyle name="SAPBEXfilterDrill 7 2 16 5 2" xfId="5209"/>
    <cellStyle name="SAPBEXfilterDrill 7 2 16 6" xfId="6264"/>
    <cellStyle name="SAPBEXfilterDrill 7 2 16 7" xfId="9121"/>
    <cellStyle name="SAPBEXfilterDrill 7 2 17" xfId="1361"/>
    <cellStyle name="SAPBEXfilterDrill 7 2 17 2" xfId="4224"/>
    <cellStyle name="SAPBEXfilterDrill 7 2 17 2 2" xfId="5208"/>
    <cellStyle name="SAPBEXfilterDrill 7 2 17 3" xfId="4225"/>
    <cellStyle name="SAPBEXfilterDrill 7 2 17 3 2" xfId="5207"/>
    <cellStyle name="SAPBEXfilterDrill 7 2 17 4" xfId="4226"/>
    <cellStyle name="SAPBEXfilterDrill 7 2 17 4 2" xfId="5206"/>
    <cellStyle name="SAPBEXfilterDrill 7 2 17 5" xfId="4227"/>
    <cellStyle name="SAPBEXfilterDrill 7 2 17 5 2" xfId="5205"/>
    <cellStyle name="SAPBEXfilterDrill 7 2 17 6" xfId="6420"/>
    <cellStyle name="SAPBEXfilterDrill 7 2 17 7" xfId="8969"/>
    <cellStyle name="SAPBEXfilterDrill 7 2 18" xfId="1465"/>
    <cellStyle name="SAPBEXfilterDrill 7 2 18 2" xfId="4228"/>
    <cellStyle name="SAPBEXfilterDrill 7 2 18 2 2" xfId="5204"/>
    <cellStyle name="SAPBEXfilterDrill 7 2 18 3" xfId="4229"/>
    <cellStyle name="SAPBEXfilterDrill 7 2 18 3 2" xfId="5203"/>
    <cellStyle name="SAPBEXfilterDrill 7 2 18 4" xfId="4230"/>
    <cellStyle name="SAPBEXfilterDrill 7 2 18 4 2" xfId="5202"/>
    <cellStyle name="SAPBEXfilterDrill 7 2 18 5" xfId="4231"/>
    <cellStyle name="SAPBEXfilterDrill 7 2 18 5 2" xfId="5201"/>
    <cellStyle name="SAPBEXfilterDrill 7 2 18 6" xfId="6524"/>
    <cellStyle name="SAPBEXfilterDrill 7 2 18 7" xfId="8874"/>
    <cellStyle name="SAPBEXfilterDrill 7 2 19" xfId="1034"/>
    <cellStyle name="SAPBEXfilterDrill 7 2 19 2" xfId="4232"/>
    <cellStyle name="SAPBEXfilterDrill 7 2 19 2 2" xfId="5200"/>
    <cellStyle name="SAPBEXfilterDrill 7 2 19 3" xfId="4233"/>
    <cellStyle name="SAPBEXfilterDrill 7 2 19 3 2" xfId="5199"/>
    <cellStyle name="SAPBEXfilterDrill 7 2 19 4" xfId="4234"/>
    <cellStyle name="SAPBEXfilterDrill 7 2 19 4 2" xfId="5198"/>
    <cellStyle name="SAPBEXfilterDrill 7 2 19 5" xfId="4235"/>
    <cellStyle name="SAPBEXfilterDrill 7 2 19 5 2" xfId="5197"/>
    <cellStyle name="SAPBEXfilterDrill 7 2 19 6" xfId="6093"/>
    <cellStyle name="SAPBEXfilterDrill 7 2 19 7" xfId="9289"/>
    <cellStyle name="SAPBEXfilterDrill 7 2 2" xfId="584"/>
    <cellStyle name="SAPBEXfilterDrill 7 2 2 2" xfId="4236"/>
    <cellStyle name="SAPBEXfilterDrill 7 2 2 2 2" xfId="5196"/>
    <cellStyle name="SAPBEXfilterDrill 7 2 2 3" xfId="4237"/>
    <cellStyle name="SAPBEXfilterDrill 7 2 2 3 2" xfId="5195"/>
    <cellStyle name="SAPBEXfilterDrill 7 2 2 4" xfId="9718"/>
    <cellStyle name="SAPBEXfilterDrill 7 2 20" xfId="1044"/>
    <cellStyle name="SAPBEXfilterDrill 7 2 20 2" xfId="4238"/>
    <cellStyle name="SAPBEXfilterDrill 7 2 20 2 2" xfId="5194"/>
    <cellStyle name="SAPBEXfilterDrill 7 2 20 3" xfId="4239"/>
    <cellStyle name="SAPBEXfilterDrill 7 2 20 3 2" xfId="5193"/>
    <cellStyle name="SAPBEXfilterDrill 7 2 20 4" xfId="4240"/>
    <cellStyle name="SAPBEXfilterDrill 7 2 20 4 2" xfId="5192"/>
    <cellStyle name="SAPBEXfilterDrill 7 2 20 5" xfId="4241"/>
    <cellStyle name="SAPBEXfilterDrill 7 2 20 5 2" xfId="5191"/>
    <cellStyle name="SAPBEXfilterDrill 7 2 20 6" xfId="6103"/>
    <cellStyle name="SAPBEXfilterDrill 7 2 20 7" xfId="9280"/>
    <cellStyle name="SAPBEXfilterDrill 7 2 21" xfId="801"/>
    <cellStyle name="SAPBEXfilterDrill 7 2 21 2" xfId="4242"/>
    <cellStyle name="SAPBEXfilterDrill 7 2 21 2 2" xfId="5190"/>
    <cellStyle name="SAPBEXfilterDrill 7 2 21 3" xfId="4243"/>
    <cellStyle name="SAPBEXfilterDrill 7 2 21 3 2" xfId="5189"/>
    <cellStyle name="SAPBEXfilterDrill 7 2 21 4" xfId="4244"/>
    <cellStyle name="SAPBEXfilterDrill 7 2 21 4 2" xfId="5188"/>
    <cellStyle name="SAPBEXfilterDrill 7 2 21 5" xfId="5860"/>
    <cellStyle name="SAPBEXfilterDrill 7 2 21 6" xfId="9517"/>
    <cellStyle name="SAPBEXfilterDrill 7 2 3" xfId="902"/>
    <cellStyle name="SAPBEXfilterDrill 7 2 3 2" xfId="4245"/>
    <cellStyle name="SAPBEXfilterDrill 7 2 3 2 2" xfId="5187"/>
    <cellStyle name="SAPBEXfilterDrill 7 2 3 3" xfId="4246"/>
    <cellStyle name="SAPBEXfilterDrill 7 2 3 3 2" xfId="5186"/>
    <cellStyle name="SAPBEXfilterDrill 7 2 3 4" xfId="4247"/>
    <cellStyle name="SAPBEXfilterDrill 7 2 3 4 2" xfId="5185"/>
    <cellStyle name="SAPBEXfilterDrill 7 2 3 5" xfId="4248"/>
    <cellStyle name="SAPBEXfilterDrill 7 2 3 5 2" xfId="5184"/>
    <cellStyle name="SAPBEXfilterDrill 7 2 3 6" xfId="5961"/>
    <cellStyle name="SAPBEXfilterDrill 7 2 3 7" xfId="9419"/>
    <cellStyle name="SAPBEXfilterDrill 7 2 4" xfId="774"/>
    <cellStyle name="SAPBEXfilterDrill 7 2 4 2" xfId="4249"/>
    <cellStyle name="SAPBEXfilterDrill 7 2 4 2 2" xfId="5183"/>
    <cellStyle name="SAPBEXfilterDrill 7 2 4 3" xfId="4250"/>
    <cellStyle name="SAPBEXfilterDrill 7 2 4 3 2" xfId="5182"/>
    <cellStyle name="SAPBEXfilterDrill 7 2 4 4" xfId="4251"/>
    <cellStyle name="SAPBEXfilterDrill 7 2 4 4 2" xfId="5181"/>
    <cellStyle name="SAPBEXfilterDrill 7 2 4 5" xfId="4252"/>
    <cellStyle name="SAPBEXfilterDrill 7 2 4 5 2" xfId="5180"/>
    <cellStyle name="SAPBEXfilterDrill 7 2 4 6" xfId="5833"/>
    <cellStyle name="SAPBEXfilterDrill 7 2 4 7" xfId="9543"/>
    <cellStyle name="SAPBEXfilterDrill 7 2 5" xfId="792"/>
    <cellStyle name="SAPBEXfilterDrill 7 2 5 2" xfId="4253"/>
    <cellStyle name="SAPBEXfilterDrill 7 2 5 2 2" xfId="5179"/>
    <cellStyle name="SAPBEXfilterDrill 7 2 5 3" xfId="4254"/>
    <cellStyle name="SAPBEXfilterDrill 7 2 5 3 2" xfId="5178"/>
    <cellStyle name="SAPBEXfilterDrill 7 2 5 4" xfId="4255"/>
    <cellStyle name="SAPBEXfilterDrill 7 2 5 4 2" xfId="5177"/>
    <cellStyle name="SAPBEXfilterDrill 7 2 5 5" xfId="4256"/>
    <cellStyle name="SAPBEXfilterDrill 7 2 5 5 2" xfId="5176"/>
    <cellStyle name="SAPBEXfilterDrill 7 2 5 6" xfId="5851"/>
    <cellStyle name="SAPBEXfilterDrill 7 2 5 7" xfId="9526"/>
    <cellStyle name="SAPBEXfilterDrill 7 2 6" xfId="1082"/>
    <cellStyle name="SAPBEXfilterDrill 7 2 6 2" xfId="4257"/>
    <cellStyle name="SAPBEXfilterDrill 7 2 6 2 2" xfId="5175"/>
    <cellStyle name="SAPBEXfilterDrill 7 2 6 3" xfId="4258"/>
    <cellStyle name="SAPBEXfilterDrill 7 2 6 3 2" xfId="5174"/>
    <cellStyle name="SAPBEXfilterDrill 7 2 6 4" xfId="4259"/>
    <cellStyle name="SAPBEXfilterDrill 7 2 6 4 2" xfId="5173"/>
    <cellStyle name="SAPBEXfilterDrill 7 2 6 5" xfId="4260"/>
    <cellStyle name="SAPBEXfilterDrill 7 2 6 5 2" xfId="5172"/>
    <cellStyle name="SAPBEXfilterDrill 7 2 6 6" xfId="6141"/>
    <cellStyle name="SAPBEXfilterDrill 7 2 6 7" xfId="9243"/>
    <cellStyle name="SAPBEXfilterDrill 7 2 7" xfId="948"/>
    <cellStyle name="SAPBEXfilterDrill 7 2 7 2" xfId="4261"/>
    <cellStyle name="SAPBEXfilterDrill 7 2 7 2 2" xfId="5171"/>
    <cellStyle name="SAPBEXfilterDrill 7 2 7 3" xfId="4262"/>
    <cellStyle name="SAPBEXfilterDrill 7 2 7 3 2" xfId="5170"/>
    <cellStyle name="SAPBEXfilterDrill 7 2 7 4" xfId="4263"/>
    <cellStyle name="SAPBEXfilterDrill 7 2 7 4 2" xfId="5169"/>
    <cellStyle name="SAPBEXfilterDrill 7 2 7 5" xfId="4264"/>
    <cellStyle name="SAPBEXfilterDrill 7 2 7 5 2" xfId="5168"/>
    <cellStyle name="SAPBEXfilterDrill 7 2 7 6" xfId="6007"/>
    <cellStyle name="SAPBEXfilterDrill 7 2 7 7" xfId="9374"/>
    <cellStyle name="SAPBEXfilterDrill 7 2 8" xfId="1056"/>
    <cellStyle name="SAPBEXfilterDrill 7 2 8 2" xfId="4265"/>
    <cellStyle name="SAPBEXfilterDrill 7 2 8 2 2" xfId="5167"/>
    <cellStyle name="SAPBEXfilterDrill 7 2 8 3" xfId="4266"/>
    <cellStyle name="SAPBEXfilterDrill 7 2 8 3 2" xfId="5166"/>
    <cellStyle name="SAPBEXfilterDrill 7 2 8 4" xfId="4267"/>
    <cellStyle name="SAPBEXfilterDrill 7 2 8 4 2" xfId="5165"/>
    <cellStyle name="SAPBEXfilterDrill 7 2 8 5" xfId="4268"/>
    <cellStyle name="SAPBEXfilterDrill 7 2 8 5 2" xfId="9720"/>
    <cellStyle name="SAPBEXfilterDrill 7 2 8 6" xfId="6115"/>
    <cellStyle name="SAPBEXfilterDrill 7 2 8 7" xfId="9268"/>
    <cellStyle name="SAPBEXfilterDrill 7 2 9" xfId="1123"/>
    <cellStyle name="SAPBEXfilterDrill 7 2 9 2" xfId="4269"/>
    <cellStyle name="SAPBEXfilterDrill 7 2 9 2 2" xfId="9721"/>
    <cellStyle name="SAPBEXfilterDrill 7 2 9 3" xfId="4270"/>
    <cellStyle name="SAPBEXfilterDrill 7 2 9 3 2" xfId="9722"/>
    <cellStyle name="SAPBEXfilterDrill 7 2 9 4" xfId="4271"/>
    <cellStyle name="SAPBEXfilterDrill 7 2 9 4 2" xfId="9723"/>
    <cellStyle name="SAPBEXfilterDrill 7 2 9 5" xfId="4272"/>
    <cellStyle name="SAPBEXfilterDrill 7 2 9 5 2" xfId="9724"/>
    <cellStyle name="SAPBEXfilterDrill 7 2 9 6" xfId="6182"/>
    <cellStyle name="SAPBEXfilterDrill 7 2 9 7" xfId="9203"/>
    <cellStyle name="SAPBEXfilterDrill 7 20" xfId="1173"/>
    <cellStyle name="SAPBEXfilterDrill 7 20 2" xfId="4273"/>
    <cellStyle name="SAPBEXfilterDrill 7 20 2 2" xfId="9725"/>
    <cellStyle name="SAPBEXfilterDrill 7 20 3" xfId="4274"/>
    <cellStyle name="SAPBEXfilterDrill 7 20 3 2" xfId="9726"/>
    <cellStyle name="SAPBEXfilterDrill 7 20 4" xfId="4275"/>
    <cellStyle name="SAPBEXfilterDrill 7 20 4 2" xfId="9727"/>
    <cellStyle name="SAPBEXfilterDrill 7 20 5" xfId="4276"/>
    <cellStyle name="SAPBEXfilterDrill 7 20 5 2" xfId="9728"/>
    <cellStyle name="SAPBEXfilterDrill 7 20 6" xfId="6232"/>
    <cellStyle name="SAPBEXfilterDrill 7 20 7" xfId="9153"/>
    <cellStyle name="SAPBEXfilterDrill 7 21" xfId="964"/>
    <cellStyle name="SAPBEXfilterDrill 7 21 2" xfId="4277"/>
    <cellStyle name="SAPBEXfilterDrill 7 21 2 2" xfId="9729"/>
    <cellStyle name="SAPBEXfilterDrill 7 21 3" xfId="4278"/>
    <cellStyle name="SAPBEXfilterDrill 7 21 3 2" xfId="9730"/>
    <cellStyle name="SAPBEXfilterDrill 7 21 4" xfId="4279"/>
    <cellStyle name="SAPBEXfilterDrill 7 21 4 2" xfId="9731"/>
    <cellStyle name="SAPBEXfilterDrill 7 21 5" xfId="4280"/>
    <cellStyle name="SAPBEXfilterDrill 7 21 5 2" xfId="9732"/>
    <cellStyle name="SAPBEXfilterDrill 7 21 6" xfId="6023"/>
    <cellStyle name="SAPBEXfilterDrill 7 21 7" xfId="9358"/>
    <cellStyle name="SAPBEXfilterDrill 7 22" xfId="1395"/>
    <cellStyle name="SAPBEXfilterDrill 7 22 2" xfId="4281"/>
    <cellStyle name="SAPBEXfilterDrill 7 22 2 2" xfId="9733"/>
    <cellStyle name="SAPBEXfilterDrill 7 22 3" xfId="4282"/>
    <cellStyle name="SAPBEXfilterDrill 7 22 3 2" xfId="9734"/>
    <cellStyle name="SAPBEXfilterDrill 7 22 4" xfId="4283"/>
    <cellStyle name="SAPBEXfilterDrill 7 22 4 2" xfId="9735"/>
    <cellStyle name="SAPBEXfilterDrill 7 22 5" xfId="4284"/>
    <cellStyle name="SAPBEXfilterDrill 7 22 5 2" xfId="9736"/>
    <cellStyle name="SAPBEXfilterDrill 7 22 6" xfId="6454"/>
    <cellStyle name="SAPBEXfilterDrill 7 22 7" xfId="8937"/>
    <cellStyle name="SAPBEXfilterDrill 7 23" xfId="1492"/>
    <cellStyle name="SAPBEXfilterDrill 7 23 2" xfId="4285"/>
    <cellStyle name="SAPBEXfilterDrill 7 23 2 2" xfId="9737"/>
    <cellStyle name="SAPBEXfilterDrill 7 23 3" xfId="4286"/>
    <cellStyle name="SAPBEXfilterDrill 7 23 3 2" xfId="9738"/>
    <cellStyle name="SAPBEXfilterDrill 7 23 4" xfId="4287"/>
    <cellStyle name="SAPBEXfilterDrill 7 23 4 2" xfId="9739"/>
    <cellStyle name="SAPBEXfilterDrill 7 23 5" xfId="4288"/>
    <cellStyle name="SAPBEXfilterDrill 7 23 5 2" xfId="9740"/>
    <cellStyle name="SAPBEXfilterDrill 7 23 6" xfId="6551"/>
    <cellStyle name="SAPBEXfilterDrill 7 23 7" xfId="8847"/>
    <cellStyle name="SAPBEXfilterDrill 7 24" xfId="803"/>
    <cellStyle name="SAPBEXfilterDrill 7 24 2" xfId="4289"/>
    <cellStyle name="SAPBEXfilterDrill 7 24 2 2" xfId="9741"/>
    <cellStyle name="SAPBEXfilterDrill 7 24 3" xfId="4290"/>
    <cellStyle name="SAPBEXfilterDrill 7 24 3 2" xfId="9742"/>
    <cellStyle name="SAPBEXfilterDrill 7 24 4" xfId="4291"/>
    <cellStyle name="SAPBEXfilterDrill 7 24 4 2" xfId="9743"/>
    <cellStyle name="SAPBEXfilterDrill 7 24 5" xfId="4292"/>
    <cellStyle name="SAPBEXfilterDrill 7 24 5 2" xfId="9744"/>
    <cellStyle name="SAPBEXfilterDrill 7 24 6" xfId="5862"/>
    <cellStyle name="SAPBEXfilterDrill 7 24 7" xfId="9515"/>
    <cellStyle name="SAPBEXfilterDrill 7 25" xfId="909"/>
    <cellStyle name="SAPBEXfilterDrill 7 25 2" xfId="4293"/>
    <cellStyle name="SAPBEXfilterDrill 7 25 2 2" xfId="9745"/>
    <cellStyle name="SAPBEXfilterDrill 7 25 3" xfId="4294"/>
    <cellStyle name="SAPBEXfilterDrill 7 25 3 2" xfId="9746"/>
    <cellStyle name="SAPBEXfilterDrill 7 25 4" xfId="4295"/>
    <cellStyle name="SAPBEXfilterDrill 7 25 4 2" xfId="9747"/>
    <cellStyle name="SAPBEXfilterDrill 7 25 5" xfId="5968"/>
    <cellStyle name="SAPBEXfilterDrill 7 25 6" xfId="9412"/>
    <cellStyle name="SAPBEXfilterDrill 7 3" xfId="534"/>
    <cellStyle name="SAPBEXfilterDrill 7 3 10" xfId="678"/>
    <cellStyle name="SAPBEXfilterDrill 7 3 10 2" xfId="4296"/>
    <cellStyle name="SAPBEXfilterDrill 7 3 10 2 2" xfId="9748"/>
    <cellStyle name="SAPBEXfilterDrill 7 3 10 3" xfId="4297"/>
    <cellStyle name="SAPBEXfilterDrill 7 3 10 3 2" xfId="9749"/>
    <cellStyle name="SAPBEXfilterDrill 7 3 10 4" xfId="4298"/>
    <cellStyle name="SAPBEXfilterDrill 7 3 10 4 2" xfId="9750"/>
    <cellStyle name="SAPBEXfilterDrill 7 3 10 5" xfId="4299"/>
    <cellStyle name="SAPBEXfilterDrill 7 3 10 5 2" xfId="9751"/>
    <cellStyle name="SAPBEXfilterDrill 7 3 10 6" xfId="5737"/>
    <cellStyle name="SAPBEXfilterDrill 7 3 10 7" xfId="9638"/>
    <cellStyle name="SAPBEXfilterDrill 7 3 11" xfId="1023"/>
    <cellStyle name="SAPBEXfilterDrill 7 3 11 2" xfId="4300"/>
    <cellStyle name="SAPBEXfilterDrill 7 3 11 2 2" xfId="9752"/>
    <cellStyle name="SAPBEXfilterDrill 7 3 11 3" xfId="4301"/>
    <cellStyle name="SAPBEXfilterDrill 7 3 11 3 2" xfId="9753"/>
    <cellStyle name="SAPBEXfilterDrill 7 3 11 4" xfId="4302"/>
    <cellStyle name="SAPBEXfilterDrill 7 3 11 4 2" xfId="9754"/>
    <cellStyle name="SAPBEXfilterDrill 7 3 11 5" xfId="4303"/>
    <cellStyle name="SAPBEXfilterDrill 7 3 11 5 2" xfId="9755"/>
    <cellStyle name="SAPBEXfilterDrill 7 3 11 6" xfId="6082"/>
    <cellStyle name="SAPBEXfilterDrill 7 3 11 7" xfId="9300"/>
    <cellStyle name="SAPBEXfilterDrill 7 3 12" xfId="1294"/>
    <cellStyle name="SAPBEXfilterDrill 7 3 12 2" xfId="4304"/>
    <cellStyle name="SAPBEXfilterDrill 7 3 12 2 2" xfId="9756"/>
    <cellStyle name="SAPBEXfilterDrill 7 3 12 3" xfId="4305"/>
    <cellStyle name="SAPBEXfilterDrill 7 3 12 3 2" xfId="9757"/>
    <cellStyle name="SAPBEXfilterDrill 7 3 12 4" xfId="4306"/>
    <cellStyle name="SAPBEXfilterDrill 7 3 12 4 2" xfId="9758"/>
    <cellStyle name="SAPBEXfilterDrill 7 3 12 5" xfId="4307"/>
    <cellStyle name="SAPBEXfilterDrill 7 3 12 5 2" xfId="9759"/>
    <cellStyle name="SAPBEXfilterDrill 7 3 12 6" xfId="6353"/>
    <cellStyle name="SAPBEXfilterDrill 7 3 12 7" xfId="9035"/>
    <cellStyle name="SAPBEXfilterDrill 7 3 13" xfId="1164"/>
    <cellStyle name="SAPBEXfilterDrill 7 3 13 2" xfId="4308"/>
    <cellStyle name="SAPBEXfilterDrill 7 3 13 2 2" xfId="9760"/>
    <cellStyle name="SAPBEXfilterDrill 7 3 13 3" xfId="4309"/>
    <cellStyle name="SAPBEXfilterDrill 7 3 13 3 2" xfId="9761"/>
    <cellStyle name="SAPBEXfilterDrill 7 3 13 4" xfId="4310"/>
    <cellStyle name="SAPBEXfilterDrill 7 3 13 4 2" xfId="9762"/>
    <cellStyle name="SAPBEXfilterDrill 7 3 13 5" xfId="4311"/>
    <cellStyle name="SAPBEXfilterDrill 7 3 13 5 2" xfId="9763"/>
    <cellStyle name="SAPBEXfilterDrill 7 3 13 6" xfId="6223"/>
    <cellStyle name="SAPBEXfilterDrill 7 3 13 7" xfId="9162"/>
    <cellStyle name="SAPBEXfilterDrill 7 3 14" xfId="1342"/>
    <cellStyle name="SAPBEXfilterDrill 7 3 14 2" xfId="4312"/>
    <cellStyle name="SAPBEXfilterDrill 7 3 14 2 2" xfId="9764"/>
    <cellStyle name="SAPBEXfilterDrill 7 3 14 3" xfId="4313"/>
    <cellStyle name="SAPBEXfilterDrill 7 3 14 3 2" xfId="9765"/>
    <cellStyle name="SAPBEXfilterDrill 7 3 14 4" xfId="4314"/>
    <cellStyle name="SAPBEXfilterDrill 7 3 14 4 2" xfId="9766"/>
    <cellStyle name="SAPBEXfilterDrill 7 3 14 5" xfId="4315"/>
    <cellStyle name="SAPBEXfilterDrill 7 3 14 5 2" xfId="9767"/>
    <cellStyle name="SAPBEXfilterDrill 7 3 14 6" xfId="6401"/>
    <cellStyle name="SAPBEXfilterDrill 7 3 14 7" xfId="8988"/>
    <cellStyle name="SAPBEXfilterDrill 7 3 15" xfId="1407"/>
    <cellStyle name="SAPBEXfilterDrill 7 3 15 2" xfId="4316"/>
    <cellStyle name="SAPBEXfilterDrill 7 3 15 2 2" xfId="9768"/>
    <cellStyle name="SAPBEXfilterDrill 7 3 15 3" xfId="4317"/>
    <cellStyle name="SAPBEXfilterDrill 7 3 15 3 2" xfId="9769"/>
    <cellStyle name="SAPBEXfilterDrill 7 3 15 4" xfId="4318"/>
    <cellStyle name="SAPBEXfilterDrill 7 3 15 4 2" xfId="9770"/>
    <cellStyle name="SAPBEXfilterDrill 7 3 15 5" xfId="4319"/>
    <cellStyle name="SAPBEXfilterDrill 7 3 15 5 2" xfId="9771"/>
    <cellStyle name="SAPBEXfilterDrill 7 3 15 6" xfId="6466"/>
    <cellStyle name="SAPBEXfilterDrill 7 3 15 7" xfId="8925"/>
    <cellStyle name="SAPBEXfilterDrill 7 3 16" xfId="1355"/>
    <cellStyle name="SAPBEXfilterDrill 7 3 16 2" xfId="4320"/>
    <cellStyle name="SAPBEXfilterDrill 7 3 16 2 2" xfId="9772"/>
    <cellStyle name="SAPBEXfilterDrill 7 3 16 3" xfId="4321"/>
    <cellStyle name="SAPBEXfilterDrill 7 3 16 3 2" xfId="9773"/>
    <cellStyle name="SAPBEXfilterDrill 7 3 16 4" xfId="4322"/>
    <cellStyle name="SAPBEXfilterDrill 7 3 16 4 2" xfId="9774"/>
    <cellStyle name="SAPBEXfilterDrill 7 3 16 5" xfId="4323"/>
    <cellStyle name="SAPBEXfilterDrill 7 3 16 5 2" xfId="9775"/>
    <cellStyle name="SAPBEXfilterDrill 7 3 16 6" xfId="6414"/>
    <cellStyle name="SAPBEXfilterDrill 7 3 16 7" xfId="8975"/>
    <cellStyle name="SAPBEXfilterDrill 7 3 17" xfId="1356"/>
    <cellStyle name="SAPBEXfilterDrill 7 3 17 2" xfId="4324"/>
    <cellStyle name="SAPBEXfilterDrill 7 3 17 2 2" xfId="9776"/>
    <cellStyle name="SAPBEXfilterDrill 7 3 17 3" xfId="4325"/>
    <cellStyle name="SAPBEXfilterDrill 7 3 17 3 2" xfId="9777"/>
    <cellStyle name="SAPBEXfilterDrill 7 3 17 4" xfId="4326"/>
    <cellStyle name="SAPBEXfilterDrill 7 3 17 4 2" xfId="9778"/>
    <cellStyle name="SAPBEXfilterDrill 7 3 17 5" xfId="4327"/>
    <cellStyle name="SAPBEXfilterDrill 7 3 17 5 2" xfId="9779"/>
    <cellStyle name="SAPBEXfilterDrill 7 3 17 6" xfId="6415"/>
    <cellStyle name="SAPBEXfilterDrill 7 3 17 7" xfId="8974"/>
    <cellStyle name="SAPBEXfilterDrill 7 3 18" xfId="1172"/>
    <cellStyle name="SAPBEXfilterDrill 7 3 18 2" xfId="4328"/>
    <cellStyle name="SAPBEXfilterDrill 7 3 18 2 2" xfId="9780"/>
    <cellStyle name="SAPBEXfilterDrill 7 3 18 3" xfId="4329"/>
    <cellStyle name="SAPBEXfilterDrill 7 3 18 3 2" xfId="9781"/>
    <cellStyle name="SAPBEXfilterDrill 7 3 18 4" xfId="4330"/>
    <cellStyle name="SAPBEXfilterDrill 7 3 18 4 2" xfId="9782"/>
    <cellStyle name="SAPBEXfilterDrill 7 3 18 5" xfId="4331"/>
    <cellStyle name="SAPBEXfilterDrill 7 3 18 5 2" xfId="9783"/>
    <cellStyle name="SAPBEXfilterDrill 7 3 18 6" xfId="6231"/>
    <cellStyle name="SAPBEXfilterDrill 7 3 18 7" xfId="9154"/>
    <cellStyle name="SAPBEXfilterDrill 7 3 19" xfId="1385"/>
    <cellStyle name="SAPBEXfilterDrill 7 3 19 2" xfId="4332"/>
    <cellStyle name="SAPBEXfilterDrill 7 3 19 2 2" xfId="9784"/>
    <cellStyle name="SAPBEXfilterDrill 7 3 19 3" xfId="4333"/>
    <cellStyle name="SAPBEXfilterDrill 7 3 19 3 2" xfId="9785"/>
    <cellStyle name="SAPBEXfilterDrill 7 3 19 4" xfId="4334"/>
    <cellStyle name="SAPBEXfilterDrill 7 3 19 4 2" xfId="9786"/>
    <cellStyle name="SAPBEXfilterDrill 7 3 19 5" xfId="4335"/>
    <cellStyle name="SAPBEXfilterDrill 7 3 19 5 2" xfId="9787"/>
    <cellStyle name="SAPBEXfilterDrill 7 3 19 6" xfId="6444"/>
    <cellStyle name="SAPBEXfilterDrill 7 3 19 7" xfId="8947"/>
    <cellStyle name="SAPBEXfilterDrill 7 3 2" xfId="603"/>
    <cellStyle name="SAPBEXfilterDrill 7 3 2 2" xfId="4336"/>
    <cellStyle name="SAPBEXfilterDrill 7 3 2 2 2" xfId="9788"/>
    <cellStyle name="SAPBEXfilterDrill 7 3 2 3" xfId="4337"/>
    <cellStyle name="SAPBEXfilterDrill 7 3 2 3 2" xfId="9789"/>
    <cellStyle name="SAPBEXfilterDrill 7 3 2 4" xfId="5575"/>
    <cellStyle name="SAPBEXfilterDrill 7 3 20" xfId="1499"/>
    <cellStyle name="SAPBEXfilterDrill 7 3 20 2" xfId="4338"/>
    <cellStyle name="SAPBEXfilterDrill 7 3 20 2 2" xfId="9790"/>
    <cellStyle name="SAPBEXfilterDrill 7 3 20 3" xfId="4339"/>
    <cellStyle name="SAPBEXfilterDrill 7 3 20 3 2" xfId="9791"/>
    <cellStyle name="SAPBEXfilterDrill 7 3 20 4" xfId="4340"/>
    <cellStyle name="SAPBEXfilterDrill 7 3 20 4 2" xfId="9792"/>
    <cellStyle name="SAPBEXfilterDrill 7 3 20 5" xfId="4341"/>
    <cellStyle name="SAPBEXfilterDrill 7 3 20 5 2" xfId="9793"/>
    <cellStyle name="SAPBEXfilterDrill 7 3 20 6" xfId="6558"/>
    <cellStyle name="SAPBEXfilterDrill 7 3 20 7" xfId="8840"/>
    <cellStyle name="SAPBEXfilterDrill 7 3 21" xfId="1460"/>
    <cellStyle name="SAPBEXfilterDrill 7 3 21 2" xfId="4342"/>
    <cellStyle name="SAPBEXfilterDrill 7 3 21 2 2" xfId="9794"/>
    <cellStyle name="SAPBEXfilterDrill 7 3 21 3" xfId="4343"/>
    <cellStyle name="SAPBEXfilterDrill 7 3 21 3 2" xfId="9795"/>
    <cellStyle name="SAPBEXfilterDrill 7 3 21 4" xfId="4344"/>
    <cellStyle name="SAPBEXfilterDrill 7 3 21 4 2" xfId="9796"/>
    <cellStyle name="SAPBEXfilterDrill 7 3 21 5" xfId="6519"/>
    <cellStyle name="SAPBEXfilterDrill 7 3 21 6" xfId="8879"/>
    <cellStyle name="SAPBEXfilterDrill 7 3 3" xfId="876"/>
    <cellStyle name="SAPBEXfilterDrill 7 3 3 2" xfId="4345"/>
    <cellStyle name="SAPBEXfilterDrill 7 3 3 2 2" xfId="9797"/>
    <cellStyle name="SAPBEXfilterDrill 7 3 3 3" xfId="4346"/>
    <cellStyle name="SAPBEXfilterDrill 7 3 3 3 2" xfId="9798"/>
    <cellStyle name="SAPBEXfilterDrill 7 3 3 4" xfId="4347"/>
    <cellStyle name="SAPBEXfilterDrill 7 3 3 4 2" xfId="9799"/>
    <cellStyle name="SAPBEXfilterDrill 7 3 3 5" xfId="4348"/>
    <cellStyle name="SAPBEXfilterDrill 7 3 3 5 2" xfId="9800"/>
    <cellStyle name="SAPBEXfilterDrill 7 3 3 6" xfId="5935"/>
    <cellStyle name="SAPBEXfilterDrill 7 3 3 7" xfId="9444"/>
    <cellStyle name="SAPBEXfilterDrill 7 3 4" xfId="645"/>
    <cellStyle name="SAPBEXfilterDrill 7 3 4 2" xfId="4349"/>
    <cellStyle name="SAPBEXfilterDrill 7 3 4 2 2" xfId="9801"/>
    <cellStyle name="SAPBEXfilterDrill 7 3 4 3" xfId="4350"/>
    <cellStyle name="SAPBEXfilterDrill 7 3 4 3 2" xfId="9802"/>
    <cellStyle name="SAPBEXfilterDrill 7 3 4 4" xfId="4351"/>
    <cellStyle name="SAPBEXfilterDrill 7 3 4 4 2" xfId="9803"/>
    <cellStyle name="SAPBEXfilterDrill 7 3 4 5" xfId="4352"/>
    <cellStyle name="SAPBEXfilterDrill 7 3 4 5 2" xfId="9804"/>
    <cellStyle name="SAPBEXfilterDrill 7 3 4 6" xfId="5704"/>
    <cellStyle name="SAPBEXfilterDrill 7 3 4 7" xfId="9671"/>
    <cellStyle name="SAPBEXfilterDrill 7 3 5" xfId="938"/>
    <cellStyle name="SAPBEXfilterDrill 7 3 5 2" xfId="4353"/>
    <cellStyle name="SAPBEXfilterDrill 7 3 5 2 2" xfId="9805"/>
    <cellStyle name="SAPBEXfilterDrill 7 3 5 3" xfId="4354"/>
    <cellStyle name="SAPBEXfilterDrill 7 3 5 3 2" xfId="9806"/>
    <cellStyle name="SAPBEXfilterDrill 7 3 5 4" xfId="4355"/>
    <cellStyle name="SAPBEXfilterDrill 7 3 5 4 2" xfId="9807"/>
    <cellStyle name="SAPBEXfilterDrill 7 3 5 5" xfId="4356"/>
    <cellStyle name="SAPBEXfilterDrill 7 3 5 5 2" xfId="9808"/>
    <cellStyle name="SAPBEXfilterDrill 7 3 5 6" xfId="5997"/>
    <cellStyle name="SAPBEXfilterDrill 7 3 5 7" xfId="9384"/>
    <cellStyle name="SAPBEXfilterDrill 7 3 6" xfId="1083"/>
    <cellStyle name="SAPBEXfilterDrill 7 3 6 2" xfId="4357"/>
    <cellStyle name="SAPBEXfilterDrill 7 3 6 2 2" xfId="9809"/>
    <cellStyle name="SAPBEXfilterDrill 7 3 6 3" xfId="4358"/>
    <cellStyle name="SAPBEXfilterDrill 7 3 6 3 2" xfId="9810"/>
    <cellStyle name="SAPBEXfilterDrill 7 3 6 4" xfId="4359"/>
    <cellStyle name="SAPBEXfilterDrill 7 3 6 4 2" xfId="9811"/>
    <cellStyle name="SAPBEXfilterDrill 7 3 6 5" xfId="4360"/>
    <cellStyle name="SAPBEXfilterDrill 7 3 6 5 2" xfId="9812"/>
    <cellStyle name="SAPBEXfilterDrill 7 3 6 6" xfId="6142"/>
    <cellStyle name="SAPBEXfilterDrill 7 3 6 7" xfId="9242"/>
    <cellStyle name="SAPBEXfilterDrill 7 3 7" xfId="836"/>
    <cellStyle name="SAPBEXfilterDrill 7 3 7 2" xfId="4361"/>
    <cellStyle name="SAPBEXfilterDrill 7 3 7 2 2" xfId="9813"/>
    <cellStyle name="SAPBEXfilterDrill 7 3 7 3" xfId="4362"/>
    <cellStyle name="SAPBEXfilterDrill 7 3 7 3 2" xfId="9814"/>
    <cellStyle name="SAPBEXfilterDrill 7 3 7 4" xfId="4363"/>
    <cellStyle name="SAPBEXfilterDrill 7 3 7 4 2" xfId="9815"/>
    <cellStyle name="SAPBEXfilterDrill 7 3 7 5" xfId="4364"/>
    <cellStyle name="SAPBEXfilterDrill 7 3 7 5 2" xfId="9816"/>
    <cellStyle name="SAPBEXfilterDrill 7 3 7 6" xfId="5895"/>
    <cellStyle name="SAPBEXfilterDrill 7 3 7 7" xfId="9483"/>
    <cellStyle name="SAPBEXfilterDrill 7 3 8" xfId="1175"/>
    <cellStyle name="SAPBEXfilterDrill 7 3 8 2" xfId="4365"/>
    <cellStyle name="SAPBEXfilterDrill 7 3 8 2 2" xfId="9817"/>
    <cellStyle name="SAPBEXfilterDrill 7 3 8 3" xfId="4366"/>
    <cellStyle name="SAPBEXfilterDrill 7 3 8 3 2" xfId="9818"/>
    <cellStyle name="SAPBEXfilterDrill 7 3 8 4" xfId="4367"/>
    <cellStyle name="SAPBEXfilterDrill 7 3 8 4 2" xfId="9819"/>
    <cellStyle name="SAPBEXfilterDrill 7 3 8 5" xfId="4368"/>
    <cellStyle name="SAPBEXfilterDrill 7 3 8 5 2" xfId="9820"/>
    <cellStyle name="SAPBEXfilterDrill 7 3 8 6" xfId="6234"/>
    <cellStyle name="SAPBEXfilterDrill 7 3 8 7" xfId="9151"/>
    <cellStyle name="SAPBEXfilterDrill 7 3 9" xfId="1124"/>
    <cellStyle name="SAPBEXfilterDrill 7 3 9 2" xfId="4369"/>
    <cellStyle name="SAPBEXfilterDrill 7 3 9 2 2" xfId="9821"/>
    <cellStyle name="SAPBEXfilterDrill 7 3 9 3" xfId="4370"/>
    <cellStyle name="SAPBEXfilterDrill 7 3 9 3 2" xfId="9822"/>
    <cellStyle name="SAPBEXfilterDrill 7 3 9 4" xfId="4371"/>
    <cellStyle name="SAPBEXfilterDrill 7 3 9 4 2" xfId="9823"/>
    <cellStyle name="SAPBEXfilterDrill 7 3 9 5" xfId="4372"/>
    <cellStyle name="SAPBEXfilterDrill 7 3 9 5 2" xfId="9824"/>
    <cellStyle name="SAPBEXfilterDrill 7 3 9 6" xfId="6183"/>
    <cellStyle name="SAPBEXfilterDrill 7 3 9 7" xfId="9202"/>
    <cellStyle name="SAPBEXfilterDrill 7 4" xfId="576"/>
    <cellStyle name="SAPBEXfilterDrill 7 4 10" xfId="662"/>
    <cellStyle name="SAPBEXfilterDrill 7 4 10 2" xfId="4373"/>
    <cellStyle name="SAPBEXfilterDrill 7 4 10 2 2" xfId="9825"/>
    <cellStyle name="SAPBEXfilterDrill 7 4 10 3" xfId="4374"/>
    <cellStyle name="SAPBEXfilterDrill 7 4 10 3 2" xfId="9826"/>
    <cellStyle name="SAPBEXfilterDrill 7 4 10 4" xfId="4375"/>
    <cellStyle name="SAPBEXfilterDrill 7 4 10 4 2" xfId="9827"/>
    <cellStyle name="SAPBEXfilterDrill 7 4 10 5" xfId="4376"/>
    <cellStyle name="SAPBEXfilterDrill 7 4 10 5 2" xfId="9828"/>
    <cellStyle name="SAPBEXfilterDrill 7 4 10 6" xfId="5721"/>
    <cellStyle name="SAPBEXfilterDrill 7 4 10 7" xfId="9654"/>
    <cellStyle name="SAPBEXfilterDrill 7 4 11" xfId="1068"/>
    <cellStyle name="SAPBEXfilterDrill 7 4 11 2" xfId="4377"/>
    <cellStyle name="SAPBEXfilterDrill 7 4 11 2 2" xfId="9829"/>
    <cellStyle name="SAPBEXfilterDrill 7 4 11 3" xfId="4378"/>
    <cellStyle name="SAPBEXfilterDrill 7 4 11 3 2" xfId="9830"/>
    <cellStyle name="SAPBEXfilterDrill 7 4 11 4" xfId="4379"/>
    <cellStyle name="SAPBEXfilterDrill 7 4 11 4 2" xfId="9831"/>
    <cellStyle name="SAPBEXfilterDrill 7 4 11 5" xfId="4380"/>
    <cellStyle name="SAPBEXfilterDrill 7 4 11 5 2" xfId="9832"/>
    <cellStyle name="SAPBEXfilterDrill 7 4 11 6" xfId="6127"/>
    <cellStyle name="SAPBEXfilterDrill 7 4 11 7" xfId="9256"/>
    <cellStyle name="SAPBEXfilterDrill 7 4 12" xfId="1295"/>
    <cellStyle name="SAPBEXfilterDrill 7 4 12 2" xfId="4381"/>
    <cellStyle name="SAPBEXfilterDrill 7 4 12 2 2" xfId="9833"/>
    <cellStyle name="SAPBEXfilterDrill 7 4 12 3" xfId="4382"/>
    <cellStyle name="SAPBEXfilterDrill 7 4 12 3 2" xfId="9834"/>
    <cellStyle name="SAPBEXfilterDrill 7 4 12 4" xfId="4383"/>
    <cellStyle name="SAPBEXfilterDrill 7 4 12 4 2" xfId="9835"/>
    <cellStyle name="SAPBEXfilterDrill 7 4 12 5" xfId="4384"/>
    <cellStyle name="SAPBEXfilterDrill 7 4 12 5 2" xfId="9836"/>
    <cellStyle name="SAPBEXfilterDrill 7 4 12 6" xfId="6354"/>
    <cellStyle name="SAPBEXfilterDrill 7 4 12 7" xfId="9034"/>
    <cellStyle name="SAPBEXfilterDrill 7 4 13" xfId="1165"/>
    <cellStyle name="SAPBEXfilterDrill 7 4 13 2" xfId="4385"/>
    <cellStyle name="SAPBEXfilterDrill 7 4 13 2 2" xfId="9837"/>
    <cellStyle name="SAPBEXfilterDrill 7 4 13 3" xfId="4386"/>
    <cellStyle name="SAPBEXfilterDrill 7 4 13 3 2" xfId="9838"/>
    <cellStyle name="SAPBEXfilterDrill 7 4 13 4" xfId="4387"/>
    <cellStyle name="SAPBEXfilterDrill 7 4 13 4 2" xfId="9839"/>
    <cellStyle name="SAPBEXfilterDrill 7 4 13 5" xfId="4388"/>
    <cellStyle name="SAPBEXfilterDrill 7 4 13 5 2" xfId="9840"/>
    <cellStyle name="SAPBEXfilterDrill 7 4 13 6" xfId="6224"/>
    <cellStyle name="SAPBEXfilterDrill 7 4 13 7" xfId="9161"/>
    <cellStyle name="SAPBEXfilterDrill 7 4 14" xfId="1343"/>
    <cellStyle name="SAPBEXfilterDrill 7 4 14 2" xfId="4389"/>
    <cellStyle name="SAPBEXfilterDrill 7 4 14 2 2" xfId="9841"/>
    <cellStyle name="SAPBEXfilterDrill 7 4 14 3" xfId="4390"/>
    <cellStyle name="SAPBEXfilterDrill 7 4 14 3 2" xfId="9842"/>
    <cellStyle name="SAPBEXfilterDrill 7 4 14 4" xfId="4391"/>
    <cellStyle name="SAPBEXfilterDrill 7 4 14 4 2" xfId="9843"/>
    <cellStyle name="SAPBEXfilterDrill 7 4 14 5" xfId="4392"/>
    <cellStyle name="SAPBEXfilterDrill 7 4 14 5 2" xfId="9844"/>
    <cellStyle name="SAPBEXfilterDrill 7 4 14 6" xfId="6402"/>
    <cellStyle name="SAPBEXfilterDrill 7 4 14 7" xfId="8987"/>
    <cellStyle name="SAPBEXfilterDrill 7 4 15" xfId="726"/>
    <cellStyle name="SAPBEXfilterDrill 7 4 15 2" xfId="4393"/>
    <cellStyle name="SAPBEXfilterDrill 7 4 15 2 2" xfId="9845"/>
    <cellStyle name="SAPBEXfilterDrill 7 4 15 3" xfId="4394"/>
    <cellStyle name="SAPBEXfilterDrill 7 4 15 3 2" xfId="9846"/>
    <cellStyle name="SAPBEXfilterDrill 7 4 15 4" xfId="4395"/>
    <cellStyle name="SAPBEXfilterDrill 7 4 15 4 2" xfId="9847"/>
    <cellStyle name="SAPBEXfilterDrill 7 4 15 5" xfId="4396"/>
    <cellStyle name="SAPBEXfilterDrill 7 4 15 5 2" xfId="9848"/>
    <cellStyle name="SAPBEXfilterDrill 7 4 15 6" xfId="5785"/>
    <cellStyle name="SAPBEXfilterDrill 7 4 15 7" xfId="9590"/>
    <cellStyle name="SAPBEXfilterDrill 7 4 16" xfId="888"/>
    <cellStyle name="SAPBEXfilterDrill 7 4 16 2" xfId="4397"/>
    <cellStyle name="SAPBEXfilterDrill 7 4 16 2 2" xfId="9849"/>
    <cellStyle name="SAPBEXfilterDrill 7 4 16 3" xfId="4398"/>
    <cellStyle name="SAPBEXfilterDrill 7 4 16 3 2" xfId="9850"/>
    <cellStyle name="SAPBEXfilterDrill 7 4 16 4" xfId="4399"/>
    <cellStyle name="SAPBEXfilterDrill 7 4 16 4 2" xfId="9851"/>
    <cellStyle name="SAPBEXfilterDrill 7 4 16 5" xfId="4400"/>
    <cellStyle name="SAPBEXfilterDrill 7 4 16 5 2" xfId="9852"/>
    <cellStyle name="SAPBEXfilterDrill 7 4 16 6" xfId="5947"/>
    <cellStyle name="SAPBEXfilterDrill 7 4 16 7" xfId="9432"/>
    <cellStyle name="SAPBEXfilterDrill 7 4 17" xfId="1401"/>
    <cellStyle name="SAPBEXfilterDrill 7 4 17 2" xfId="4401"/>
    <cellStyle name="SAPBEXfilterDrill 7 4 17 2 2" xfId="9853"/>
    <cellStyle name="SAPBEXfilterDrill 7 4 17 3" xfId="4402"/>
    <cellStyle name="SAPBEXfilterDrill 7 4 17 3 2" xfId="9854"/>
    <cellStyle name="SAPBEXfilterDrill 7 4 17 4" xfId="4403"/>
    <cellStyle name="SAPBEXfilterDrill 7 4 17 4 2" xfId="9855"/>
    <cellStyle name="SAPBEXfilterDrill 7 4 17 5" xfId="4404"/>
    <cellStyle name="SAPBEXfilterDrill 7 4 17 5 2" xfId="9856"/>
    <cellStyle name="SAPBEXfilterDrill 7 4 17 6" xfId="6460"/>
    <cellStyle name="SAPBEXfilterDrill 7 4 17 7" xfId="8931"/>
    <cellStyle name="SAPBEXfilterDrill 7 4 18" xfId="655"/>
    <cellStyle name="SAPBEXfilterDrill 7 4 18 2" xfId="4405"/>
    <cellStyle name="SAPBEXfilterDrill 7 4 18 2 2" xfId="9857"/>
    <cellStyle name="SAPBEXfilterDrill 7 4 18 3" xfId="4406"/>
    <cellStyle name="SAPBEXfilterDrill 7 4 18 3 2" xfId="9858"/>
    <cellStyle name="SAPBEXfilterDrill 7 4 18 4" xfId="4407"/>
    <cellStyle name="SAPBEXfilterDrill 7 4 18 4 2" xfId="9859"/>
    <cellStyle name="SAPBEXfilterDrill 7 4 18 5" xfId="4408"/>
    <cellStyle name="SAPBEXfilterDrill 7 4 18 5 2" xfId="9860"/>
    <cellStyle name="SAPBEXfilterDrill 7 4 18 6" xfId="5714"/>
    <cellStyle name="SAPBEXfilterDrill 7 4 18 7" xfId="9661"/>
    <cellStyle name="SAPBEXfilterDrill 7 4 19" xfId="1462"/>
    <cellStyle name="SAPBEXfilterDrill 7 4 19 2" xfId="4409"/>
    <cellStyle name="SAPBEXfilterDrill 7 4 19 2 2" xfId="9861"/>
    <cellStyle name="SAPBEXfilterDrill 7 4 19 3" xfId="4410"/>
    <cellStyle name="SAPBEXfilterDrill 7 4 19 3 2" xfId="9862"/>
    <cellStyle name="SAPBEXfilterDrill 7 4 19 4" xfId="4411"/>
    <cellStyle name="SAPBEXfilterDrill 7 4 19 4 2" xfId="9863"/>
    <cellStyle name="SAPBEXfilterDrill 7 4 19 5" xfId="4412"/>
    <cellStyle name="SAPBEXfilterDrill 7 4 19 5 2" xfId="9864"/>
    <cellStyle name="SAPBEXfilterDrill 7 4 19 6" xfId="6521"/>
    <cellStyle name="SAPBEXfilterDrill 7 4 19 7" xfId="8877"/>
    <cellStyle name="SAPBEXfilterDrill 7 4 2" xfId="622"/>
    <cellStyle name="SAPBEXfilterDrill 7 4 2 2" xfId="4413"/>
    <cellStyle name="SAPBEXfilterDrill 7 4 2 2 2" xfId="9865"/>
    <cellStyle name="SAPBEXfilterDrill 7 4 2 3" xfId="4414"/>
    <cellStyle name="SAPBEXfilterDrill 7 4 2 3 2" xfId="9866"/>
    <cellStyle name="SAPBEXfilterDrill 7 4 2 4" xfId="9693"/>
    <cellStyle name="SAPBEXfilterDrill 7 4 20" xfId="1508"/>
    <cellStyle name="SAPBEXfilterDrill 7 4 20 2" xfId="4415"/>
    <cellStyle name="SAPBEXfilterDrill 7 4 20 2 2" xfId="9867"/>
    <cellStyle name="SAPBEXfilterDrill 7 4 20 3" xfId="4416"/>
    <cellStyle name="SAPBEXfilterDrill 7 4 20 3 2" xfId="9868"/>
    <cellStyle name="SAPBEXfilterDrill 7 4 20 4" xfId="4417"/>
    <cellStyle name="SAPBEXfilterDrill 7 4 20 4 2" xfId="9869"/>
    <cellStyle name="SAPBEXfilterDrill 7 4 20 5" xfId="4418"/>
    <cellStyle name="SAPBEXfilterDrill 7 4 20 5 2" xfId="9870"/>
    <cellStyle name="SAPBEXfilterDrill 7 4 20 6" xfId="6567"/>
    <cellStyle name="SAPBEXfilterDrill 7 4 20 7" xfId="8831"/>
    <cellStyle name="SAPBEXfilterDrill 7 4 21" xfId="1369"/>
    <cellStyle name="SAPBEXfilterDrill 7 4 21 2" xfId="4419"/>
    <cellStyle name="SAPBEXfilterDrill 7 4 21 2 2" xfId="9871"/>
    <cellStyle name="SAPBEXfilterDrill 7 4 21 3" xfId="4420"/>
    <cellStyle name="SAPBEXfilterDrill 7 4 21 3 2" xfId="9872"/>
    <cellStyle name="SAPBEXfilterDrill 7 4 21 4" xfId="4421"/>
    <cellStyle name="SAPBEXfilterDrill 7 4 21 4 2" xfId="9873"/>
    <cellStyle name="SAPBEXfilterDrill 7 4 21 5" xfId="6428"/>
    <cellStyle name="SAPBEXfilterDrill 7 4 21 6" xfId="8961"/>
    <cellStyle name="SAPBEXfilterDrill 7 4 3" xfId="942"/>
    <cellStyle name="SAPBEXfilterDrill 7 4 3 2" xfId="4422"/>
    <cellStyle name="SAPBEXfilterDrill 7 4 3 2 2" xfId="9874"/>
    <cellStyle name="SAPBEXfilterDrill 7 4 3 3" xfId="4423"/>
    <cellStyle name="SAPBEXfilterDrill 7 4 3 3 2" xfId="9875"/>
    <cellStyle name="SAPBEXfilterDrill 7 4 3 4" xfId="4424"/>
    <cellStyle name="SAPBEXfilterDrill 7 4 3 4 2" xfId="9876"/>
    <cellStyle name="SAPBEXfilterDrill 7 4 3 5" xfId="4425"/>
    <cellStyle name="SAPBEXfilterDrill 7 4 3 5 2" xfId="9877"/>
    <cellStyle name="SAPBEXfilterDrill 7 4 3 6" xfId="6001"/>
    <cellStyle name="SAPBEXfilterDrill 7 4 3 7" xfId="9380"/>
    <cellStyle name="SAPBEXfilterDrill 7 4 4" xfId="643"/>
    <cellStyle name="SAPBEXfilterDrill 7 4 4 2" xfId="4426"/>
    <cellStyle name="SAPBEXfilterDrill 7 4 4 2 2" xfId="9878"/>
    <cellStyle name="SAPBEXfilterDrill 7 4 4 3" xfId="4427"/>
    <cellStyle name="SAPBEXfilterDrill 7 4 4 3 2" xfId="9879"/>
    <cellStyle name="SAPBEXfilterDrill 7 4 4 4" xfId="4428"/>
    <cellStyle name="SAPBEXfilterDrill 7 4 4 4 2" xfId="9880"/>
    <cellStyle name="SAPBEXfilterDrill 7 4 4 5" xfId="4429"/>
    <cellStyle name="SAPBEXfilterDrill 7 4 4 5 2" xfId="9881"/>
    <cellStyle name="SAPBEXfilterDrill 7 4 4 6" xfId="5702"/>
    <cellStyle name="SAPBEXfilterDrill 7 4 4 7" xfId="9672"/>
    <cellStyle name="SAPBEXfilterDrill 7 4 5" xfId="634"/>
    <cellStyle name="SAPBEXfilterDrill 7 4 5 2" xfId="4430"/>
    <cellStyle name="SAPBEXfilterDrill 7 4 5 2 2" xfId="9882"/>
    <cellStyle name="SAPBEXfilterDrill 7 4 5 3" xfId="4431"/>
    <cellStyle name="SAPBEXfilterDrill 7 4 5 3 2" xfId="9883"/>
    <cellStyle name="SAPBEXfilterDrill 7 4 5 4" xfId="4432"/>
    <cellStyle name="SAPBEXfilterDrill 7 4 5 4 2" xfId="9884"/>
    <cellStyle name="SAPBEXfilterDrill 7 4 5 5" xfId="4433"/>
    <cellStyle name="SAPBEXfilterDrill 7 4 5 5 2" xfId="9885"/>
    <cellStyle name="SAPBEXfilterDrill 7 4 5 6" xfId="5693"/>
    <cellStyle name="SAPBEXfilterDrill 7 4 5 7" xfId="9681"/>
    <cellStyle name="SAPBEXfilterDrill 7 4 6" xfId="1084"/>
    <cellStyle name="SAPBEXfilterDrill 7 4 6 2" xfId="4434"/>
    <cellStyle name="SAPBEXfilterDrill 7 4 6 2 2" xfId="9886"/>
    <cellStyle name="SAPBEXfilterDrill 7 4 6 3" xfId="4435"/>
    <cellStyle name="SAPBEXfilterDrill 7 4 6 3 2" xfId="9887"/>
    <cellStyle name="SAPBEXfilterDrill 7 4 6 4" xfId="4436"/>
    <cellStyle name="SAPBEXfilterDrill 7 4 6 4 2" xfId="9888"/>
    <cellStyle name="SAPBEXfilterDrill 7 4 6 5" xfId="4437"/>
    <cellStyle name="SAPBEXfilterDrill 7 4 6 5 2" xfId="9889"/>
    <cellStyle name="SAPBEXfilterDrill 7 4 6 6" xfId="6143"/>
    <cellStyle name="SAPBEXfilterDrill 7 4 6 7" xfId="9241"/>
    <cellStyle name="SAPBEXfilterDrill 7 4 7" xfId="837"/>
    <cellStyle name="SAPBEXfilterDrill 7 4 7 2" xfId="4438"/>
    <cellStyle name="SAPBEXfilterDrill 7 4 7 2 2" xfId="9890"/>
    <cellStyle name="SAPBEXfilterDrill 7 4 7 3" xfId="4439"/>
    <cellStyle name="SAPBEXfilterDrill 7 4 7 3 2" xfId="9891"/>
    <cellStyle name="SAPBEXfilterDrill 7 4 7 4" xfId="4440"/>
    <cellStyle name="SAPBEXfilterDrill 7 4 7 4 2" xfId="9892"/>
    <cellStyle name="SAPBEXfilterDrill 7 4 7 5" xfId="4441"/>
    <cellStyle name="SAPBEXfilterDrill 7 4 7 5 2" xfId="9893"/>
    <cellStyle name="SAPBEXfilterDrill 7 4 7 6" xfId="5896"/>
    <cellStyle name="SAPBEXfilterDrill 7 4 7 7" xfId="9482"/>
    <cellStyle name="SAPBEXfilterDrill 7 4 8" xfId="1176"/>
    <cellStyle name="SAPBEXfilterDrill 7 4 8 2" xfId="4442"/>
    <cellStyle name="SAPBEXfilterDrill 7 4 8 2 2" xfId="9894"/>
    <cellStyle name="SAPBEXfilterDrill 7 4 8 3" xfId="4443"/>
    <cellStyle name="SAPBEXfilterDrill 7 4 8 3 2" xfId="9895"/>
    <cellStyle name="SAPBEXfilterDrill 7 4 8 4" xfId="4444"/>
    <cellStyle name="SAPBEXfilterDrill 7 4 8 4 2" xfId="9896"/>
    <cellStyle name="SAPBEXfilterDrill 7 4 8 5" xfId="4445"/>
    <cellStyle name="SAPBEXfilterDrill 7 4 8 5 2" xfId="9897"/>
    <cellStyle name="SAPBEXfilterDrill 7 4 8 6" xfId="6235"/>
    <cellStyle name="SAPBEXfilterDrill 7 4 8 7" xfId="9150"/>
    <cellStyle name="SAPBEXfilterDrill 7 4 9" xfId="1125"/>
    <cellStyle name="SAPBEXfilterDrill 7 4 9 2" xfId="4446"/>
    <cellStyle name="SAPBEXfilterDrill 7 4 9 2 2" xfId="9898"/>
    <cellStyle name="SAPBEXfilterDrill 7 4 9 3" xfId="4447"/>
    <cellStyle name="SAPBEXfilterDrill 7 4 9 3 2" xfId="9899"/>
    <cellStyle name="SAPBEXfilterDrill 7 4 9 4" xfId="4448"/>
    <cellStyle name="SAPBEXfilterDrill 7 4 9 4 2" xfId="9900"/>
    <cellStyle name="SAPBEXfilterDrill 7 4 9 5" xfId="4449"/>
    <cellStyle name="SAPBEXfilterDrill 7 4 9 5 2" xfId="9901"/>
    <cellStyle name="SAPBEXfilterDrill 7 4 9 6" xfId="6184"/>
    <cellStyle name="SAPBEXfilterDrill 7 4 9 7" xfId="9201"/>
    <cellStyle name="SAPBEXfilterDrill 7 5" xfId="578"/>
    <cellStyle name="SAPBEXfilterDrill 7 5 10" xfId="652"/>
    <cellStyle name="SAPBEXfilterDrill 7 5 10 2" xfId="4450"/>
    <cellStyle name="SAPBEXfilterDrill 7 5 10 2 2" xfId="9902"/>
    <cellStyle name="SAPBEXfilterDrill 7 5 10 3" xfId="4451"/>
    <cellStyle name="SAPBEXfilterDrill 7 5 10 3 2" xfId="9903"/>
    <cellStyle name="SAPBEXfilterDrill 7 5 10 4" xfId="4452"/>
    <cellStyle name="SAPBEXfilterDrill 7 5 10 4 2" xfId="9904"/>
    <cellStyle name="SAPBEXfilterDrill 7 5 10 5" xfId="4453"/>
    <cellStyle name="SAPBEXfilterDrill 7 5 10 5 2" xfId="9905"/>
    <cellStyle name="SAPBEXfilterDrill 7 5 10 6" xfId="5711"/>
    <cellStyle name="SAPBEXfilterDrill 7 5 10 7" xfId="9664"/>
    <cellStyle name="SAPBEXfilterDrill 7 5 11" xfId="860"/>
    <cellStyle name="SAPBEXfilterDrill 7 5 11 2" xfId="4454"/>
    <cellStyle name="SAPBEXfilterDrill 7 5 11 2 2" xfId="9906"/>
    <cellStyle name="SAPBEXfilterDrill 7 5 11 3" xfId="4455"/>
    <cellStyle name="SAPBEXfilterDrill 7 5 11 3 2" xfId="9907"/>
    <cellStyle name="SAPBEXfilterDrill 7 5 11 4" xfId="4456"/>
    <cellStyle name="SAPBEXfilterDrill 7 5 11 4 2" xfId="9908"/>
    <cellStyle name="SAPBEXfilterDrill 7 5 11 5" xfId="4457"/>
    <cellStyle name="SAPBEXfilterDrill 7 5 11 5 2" xfId="9909"/>
    <cellStyle name="SAPBEXfilterDrill 7 5 11 6" xfId="5919"/>
    <cellStyle name="SAPBEXfilterDrill 7 5 11 7" xfId="9460"/>
    <cellStyle name="SAPBEXfilterDrill 7 5 12" xfId="1296"/>
    <cellStyle name="SAPBEXfilterDrill 7 5 12 2" xfId="4458"/>
    <cellStyle name="SAPBEXfilterDrill 7 5 12 2 2" xfId="9910"/>
    <cellStyle name="SAPBEXfilterDrill 7 5 12 3" xfId="4459"/>
    <cellStyle name="SAPBEXfilterDrill 7 5 12 3 2" xfId="9911"/>
    <cellStyle name="SAPBEXfilterDrill 7 5 12 4" xfId="4460"/>
    <cellStyle name="SAPBEXfilterDrill 7 5 12 4 2" xfId="9912"/>
    <cellStyle name="SAPBEXfilterDrill 7 5 12 5" xfId="4461"/>
    <cellStyle name="SAPBEXfilterDrill 7 5 12 5 2" xfId="9913"/>
    <cellStyle name="SAPBEXfilterDrill 7 5 12 6" xfId="6355"/>
    <cellStyle name="SAPBEXfilterDrill 7 5 12 7" xfId="9033"/>
    <cellStyle name="SAPBEXfilterDrill 7 5 13" xfId="1166"/>
    <cellStyle name="SAPBEXfilterDrill 7 5 13 2" xfId="4462"/>
    <cellStyle name="SAPBEXfilterDrill 7 5 13 2 2" xfId="9914"/>
    <cellStyle name="SAPBEXfilterDrill 7 5 13 3" xfId="4463"/>
    <cellStyle name="SAPBEXfilterDrill 7 5 13 3 2" xfId="9915"/>
    <cellStyle name="SAPBEXfilterDrill 7 5 13 4" xfId="4464"/>
    <cellStyle name="SAPBEXfilterDrill 7 5 13 4 2" xfId="9916"/>
    <cellStyle name="SAPBEXfilterDrill 7 5 13 5" xfId="4465"/>
    <cellStyle name="SAPBEXfilterDrill 7 5 13 5 2" xfId="9917"/>
    <cellStyle name="SAPBEXfilterDrill 7 5 13 6" xfId="6225"/>
    <cellStyle name="SAPBEXfilterDrill 7 5 13 7" xfId="9160"/>
    <cellStyle name="SAPBEXfilterDrill 7 5 14" xfId="1344"/>
    <cellStyle name="SAPBEXfilterDrill 7 5 14 2" xfId="4466"/>
    <cellStyle name="SAPBEXfilterDrill 7 5 14 2 2" xfId="9918"/>
    <cellStyle name="SAPBEXfilterDrill 7 5 14 3" xfId="4467"/>
    <cellStyle name="SAPBEXfilterDrill 7 5 14 3 2" xfId="9919"/>
    <cellStyle name="SAPBEXfilterDrill 7 5 14 4" xfId="4468"/>
    <cellStyle name="SAPBEXfilterDrill 7 5 14 4 2" xfId="9920"/>
    <cellStyle name="SAPBEXfilterDrill 7 5 14 5" xfId="4469"/>
    <cellStyle name="SAPBEXfilterDrill 7 5 14 5 2" xfId="9921"/>
    <cellStyle name="SAPBEXfilterDrill 7 5 14 6" xfId="6403"/>
    <cellStyle name="SAPBEXfilterDrill 7 5 14 7" xfId="8986"/>
    <cellStyle name="SAPBEXfilterDrill 7 5 15" xfId="1240"/>
    <cellStyle name="SAPBEXfilterDrill 7 5 15 2" xfId="4470"/>
    <cellStyle name="SAPBEXfilterDrill 7 5 15 2 2" xfId="9922"/>
    <cellStyle name="SAPBEXfilterDrill 7 5 15 3" xfId="4471"/>
    <cellStyle name="SAPBEXfilterDrill 7 5 15 3 2" xfId="9923"/>
    <cellStyle name="SAPBEXfilterDrill 7 5 15 4" xfId="4472"/>
    <cellStyle name="SAPBEXfilterDrill 7 5 15 4 2" xfId="9924"/>
    <cellStyle name="SAPBEXfilterDrill 7 5 15 5" xfId="4473"/>
    <cellStyle name="SAPBEXfilterDrill 7 5 15 5 2" xfId="9925"/>
    <cellStyle name="SAPBEXfilterDrill 7 5 15 6" xfId="6299"/>
    <cellStyle name="SAPBEXfilterDrill 7 5 15 7" xfId="9087"/>
    <cellStyle name="SAPBEXfilterDrill 7 5 16" xfId="978"/>
    <cellStyle name="SAPBEXfilterDrill 7 5 16 2" xfId="4474"/>
    <cellStyle name="SAPBEXfilterDrill 7 5 16 2 2" xfId="9926"/>
    <cellStyle name="SAPBEXfilterDrill 7 5 16 3" xfId="4475"/>
    <cellStyle name="SAPBEXfilterDrill 7 5 16 3 2" xfId="9927"/>
    <cellStyle name="SAPBEXfilterDrill 7 5 16 4" xfId="4476"/>
    <cellStyle name="SAPBEXfilterDrill 7 5 16 4 2" xfId="9928"/>
    <cellStyle name="SAPBEXfilterDrill 7 5 16 5" xfId="4477"/>
    <cellStyle name="SAPBEXfilterDrill 7 5 16 5 2" xfId="9929"/>
    <cellStyle name="SAPBEXfilterDrill 7 5 16 6" xfId="6037"/>
    <cellStyle name="SAPBEXfilterDrill 7 5 16 7" xfId="9345"/>
    <cellStyle name="SAPBEXfilterDrill 7 5 17" xfId="1220"/>
    <cellStyle name="SAPBEXfilterDrill 7 5 17 2" xfId="4478"/>
    <cellStyle name="SAPBEXfilterDrill 7 5 17 2 2" xfId="9930"/>
    <cellStyle name="SAPBEXfilterDrill 7 5 17 3" xfId="4479"/>
    <cellStyle name="SAPBEXfilterDrill 7 5 17 3 2" xfId="9931"/>
    <cellStyle name="SAPBEXfilterDrill 7 5 17 4" xfId="4480"/>
    <cellStyle name="SAPBEXfilterDrill 7 5 17 4 2" xfId="9932"/>
    <cellStyle name="SAPBEXfilterDrill 7 5 17 5" xfId="4481"/>
    <cellStyle name="SAPBEXfilterDrill 7 5 17 5 2" xfId="9933"/>
    <cellStyle name="SAPBEXfilterDrill 7 5 17 6" xfId="6279"/>
    <cellStyle name="SAPBEXfilterDrill 7 5 17 7" xfId="9107"/>
    <cellStyle name="SAPBEXfilterDrill 7 5 18" xfId="798"/>
    <cellStyle name="SAPBEXfilterDrill 7 5 18 2" xfId="4482"/>
    <cellStyle name="SAPBEXfilterDrill 7 5 18 2 2" xfId="9934"/>
    <cellStyle name="SAPBEXfilterDrill 7 5 18 3" xfId="4483"/>
    <cellStyle name="SAPBEXfilterDrill 7 5 18 3 2" xfId="9935"/>
    <cellStyle name="SAPBEXfilterDrill 7 5 18 4" xfId="4484"/>
    <cellStyle name="SAPBEXfilterDrill 7 5 18 4 2" xfId="9936"/>
    <cellStyle name="SAPBEXfilterDrill 7 5 18 5" xfId="4485"/>
    <cellStyle name="SAPBEXfilterDrill 7 5 18 5 2" xfId="9937"/>
    <cellStyle name="SAPBEXfilterDrill 7 5 18 6" xfId="5857"/>
    <cellStyle name="SAPBEXfilterDrill 7 5 18 7" xfId="9520"/>
    <cellStyle name="SAPBEXfilterDrill 7 5 19" xfId="1463"/>
    <cellStyle name="SAPBEXfilterDrill 7 5 19 2" xfId="4486"/>
    <cellStyle name="SAPBEXfilterDrill 7 5 19 2 2" xfId="9938"/>
    <cellStyle name="SAPBEXfilterDrill 7 5 19 3" xfId="4487"/>
    <cellStyle name="SAPBEXfilterDrill 7 5 19 3 2" xfId="9939"/>
    <cellStyle name="SAPBEXfilterDrill 7 5 19 4" xfId="4488"/>
    <cellStyle name="SAPBEXfilterDrill 7 5 19 4 2" xfId="9940"/>
    <cellStyle name="SAPBEXfilterDrill 7 5 19 5" xfId="4489"/>
    <cellStyle name="SAPBEXfilterDrill 7 5 19 5 2" xfId="9941"/>
    <cellStyle name="SAPBEXfilterDrill 7 5 19 6" xfId="6522"/>
    <cellStyle name="SAPBEXfilterDrill 7 5 19 7" xfId="8876"/>
    <cellStyle name="SAPBEXfilterDrill 7 5 2" xfId="624"/>
    <cellStyle name="SAPBEXfilterDrill 7 5 2 2" xfId="4490"/>
    <cellStyle name="SAPBEXfilterDrill 7 5 2 2 2" xfId="9942"/>
    <cellStyle name="SAPBEXfilterDrill 7 5 2 3" xfId="4491"/>
    <cellStyle name="SAPBEXfilterDrill 7 5 2 3 2" xfId="9943"/>
    <cellStyle name="SAPBEXfilterDrill 7 5 2 4" xfId="9691"/>
    <cellStyle name="SAPBEXfilterDrill 7 5 20" xfId="1224"/>
    <cellStyle name="SAPBEXfilterDrill 7 5 20 2" xfId="4492"/>
    <cellStyle name="SAPBEXfilterDrill 7 5 20 2 2" xfId="9944"/>
    <cellStyle name="SAPBEXfilterDrill 7 5 20 3" xfId="4493"/>
    <cellStyle name="SAPBEXfilterDrill 7 5 20 3 2" xfId="9945"/>
    <cellStyle name="SAPBEXfilterDrill 7 5 20 4" xfId="4494"/>
    <cellStyle name="SAPBEXfilterDrill 7 5 20 4 2" xfId="9946"/>
    <cellStyle name="SAPBEXfilterDrill 7 5 20 5" xfId="4495"/>
    <cellStyle name="SAPBEXfilterDrill 7 5 20 5 2" xfId="9947"/>
    <cellStyle name="SAPBEXfilterDrill 7 5 20 6" xfId="6283"/>
    <cellStyle name="SAPBEXfilterDrill 7 5 20 7" xfId="9103"/>
    <cellStyle name="SAPBEXfilterDrill 7 5 21" xfId="790"/>
    <cellStyle name="SAPBEXfilterDrill 7 5 21 2" xfId="4496"/>
    <cellStyle name="SAPBEXfilterDrill 7 5 21 2 2" xfId="9948"/>
    <cellStyle name="SAPBEXfilterDrill 7 5 21 3" xfId="4497"/>
    <cellStyle name="SAPBEXfilterDrill 7 5 21 3 2" xfId="9949"/>
    <cellStyle name="SAPBEXfilterDrill 7 5 21 4" xfId="4498"/>
    <cellStyle name="SAPBEXfilterDrill 7 5 21 4 2" xfId="9950"/>
    <cellStyle name="SAPBEXfilterDrill 7 5 21 5" xfId="5849"/>
    <cellStyle name="SAPBEXfilterDrill 7 5 21 6" xfId="9528"/>
    <cellStyle name="SAPBEXfilterDrill 7 5 3" xfId="886"/>
    <cellStyle name="SAPBEXfilterDrill 7 5 3 2" xfId="4499"/>
    <cellStyle name="SAPBEXfilterDrill 7 5 3 2 2" xfId="9951"/>
    <cellStyle name="SAPBEXfilterDrill 7 5 3 3" xfId="4500"/>
    <cellStyle name="SAPBEXfilterDrill 7 5 3 3 2" xfId="9952"/>
    <cellStyle name="SAPBEXfilterDrill 7 5 3 4" xfId="4501"/>
    <cellStyle name="SAPBEXfilterDrill 7 5 3 4 2" xfId="9953"/>
    <cellStyle name="SAPBEXfilterDrill 7 5 3 5" xfId="4502"/>
    <cellStyle name="SAPBEXfilterDrill 7 5 3 5 2" xfId="9954"/>
    <cellStyle name="SAPBEXfilterDrill 7 5 3 6" xfId="5945"/>
    <cellStyle name="SAPBEXfilterDrill 7 5 3 7" xfId="9434"/>
    <cellStyle name="SAPBEXfilterDrill 7 5 4" xfId="974"/>
    <cellStyle name="SAPBEXfilterDrill 7 5 4 2" xfId="4503"/>
    <cellStyle name="SAPBEXfilterDrill 7 5 4 2 2" xfId="9955"/>
    <cellStyle name="SAPBEXfilterDrill 7 5 4 3" xfId="4504"/>
    <cellStyle name="SAPBEXfilterDrill 7 5 4 3 2" xfId="9956"/>
    <cellStyle name="SAPBEXfilterDrill 7 5 4 4" xfId="4505"/>
    <cellStyle name="SAPBEXfilterDrill 7 5 4 4 2" xfId="9957"/>
    <cellStyle name="SAPBEXfilterDrill 7 5 4 5" xfId="4506"/>
    <cellStyle name="SAPBEXfilterDrill 7 5 4 5 2" xfId="9958"/>
    <cellStyle name="SAPBEXfilterDrill 7 5 4 6" xfId="6033"/>
    <cellStyle name="SAPBEXfilterDrill 7 5 4 7" xfId="9348"/>
    <cellStyle name="SAPBEXfilterDrill 7 5 5" xfId="847"/>
    <cellStyle name="SAPBEXfilterDrill 7 5 5 2" xfId="4507"/>
    <cellStyle name="SAPBEXfilterDrill 7 5 5 2 2" xfId="9959"/>
    <cellStyle name="SAPBEXfilterDrill 7 5 5 3" xfId="4508"/>
    <cellStyle name="SAPBEXfilterDrill 7 5 5 3 2" xfId="9960"/>
    <cellStyle name="SAPBEXfilterDrill 7 5 5 4" xfId="4509"/>
    <cellStyle name="SAPBEXfilterDrill 7 5 5 4 2" xfId="9961"/>
    <cellStyle name="SAPBEXfilterDrill 7 5 5 5" xfId="4510"/>
    <cellStyle name="SAPBEXfilterDrill 7 5 5 5 2" xfId="9962"/>
    <cellStyle name="SAPBEXfilterDrill 7 5 5 6" xfId="5906"/>
    <cellStyle name="SAPBEXfilterDrill 7 5 5 7" xfId="9472"/>
    <cellStyle name="SAPBEXfilterDrill 7 5 6" xfId="1085"/>
    <cellStyle name="SAPBEXfilterDrill 7 5 6 2" xfId="4511"/>
    <cellStyle name="SAPBEXfilterDrill 7 5 6 2 2" xfId="9963"/>
    <cellStyle name="SAPBEXfilterDrill 7 5 6 3" xfId="4512"/>
    <cellStyle name="SAPBEXfilterDrill 7 5 6 3 2" xfId="9964"/>
    <cellStyle name="SAPBEXfilterDrill 7 5 6 4" xfId="4513"/>
    <cellStyle name="SAPBEXfilterDrill 7 5 6 4 2" xfId="9965"/>
    <cellStyle name="SAPBEXfilterDrill 7 5 6 5" xfId="4514"/>
    <cellStyle name="SAPBEXfilterDrill 7 5 6 5 2" xfId="9966"/>
    <cellStyle name="SAPBEXfilterDrill 7 5 6 6" xfId="6144"/>
    <cellStyle name="SAPBEXfilterDrill 7 5 6 7" xfId="9240"/>
    <cellStyle name="SAPBEXfilterDrill 7 5 7" xfId="838"/>
    <cellStyle name="SAPBEXfilterDrill 7 5 7 2" xfId="4515"/>
    <cellStyle name="SAPBEXfilterDrill 7 5 7 2 2" xfId="9967"/>
    <cellStyle name="SAPBEXfilterDrill 7 5 7 3" xfId="4516"/>
    <cellStyle name="SAPBEXfilterDrill 7 5 7 3 2" xfId="9968"/>
    <cellStyle name="SAPBEXfilterDrill 7 5 7 4" xfId="4517"/>
    <cellStyle name="SAPBEXfilterDrill 7 5 7 4 2" xfId="9969"/>
    <cellStyle name="SAPBEXfilterDrill 7 5 7 5" xfId="4518"/>
    <cellStyle name="SAPBEXfilterDrill 7 5 7 5 2" xfId="9970"/>
    <cellStyle name="SAPBEXfilterDrill 7 5 7 6" xfId="5897"/>
    <cellStyle name="SAPBEXfilterDrill 7 5 7 7" xfId="9481"/>
    <cellStyle name="SAPBEXfilterDrill 7 5 8" xfId="1177"/>
    <cellStyle name="SAPBEXfilterDrill 7 5 8 2" xfId="4519"/>
    <cellStyle name="SAPBEXfilterDrill 7 5 8 2 2" xfId="9971"/>
    <cellStyle name="SAPBEXfilterDrill 7 5 8 3" xfId="4520"/>
    <cellStyle name="SAPBEXfilterDrill 7 5 8 3 2" xfId="9972"/>
    <cellStyle name="SAPBEXfilterDrill 7 5 8 4" xfId="4521"/>
    <cellStyle name="SAPBEXfilterDrill 7 5 8 4 2" xfId="9973"/>
    <cellStyle name="SAPBEXfilterDrill 7 5 8 5" xfId="4522"/>
    <cellStyle name="SAPBEXfilterDrill 7 5 8 5 2" xfId="9974"/>
    <cellStyle name="SAPBEXfilterDrill 7 5 8 6" xfId="6236"/>
    <cellStyle name="SAPBEXfilterDrill 7 5 8 7" xfId="9149"/>
    <cellStyle name="SAPBEXfilterDrill 7 5 9" xfId="1128"/>
    <cellStyle name="SAPBEXfilterDrill 7 5 9 2" xfId="4523"/>
    <cellStyle name="SAPBEXfilterDrill 7 5 9 2 2" xfId="9975"/>
    <cellStyle name="SAPBEXfilterDrill 7 5 9 3" xfId="4524"/>
    <cellStyle name="SAPBEXfilterDrill 7 5 9 3 2" xfId="9976"/>
    <cellStyle name="SAPBEXfilterDrill 7 5 9 4" xfId="4525"/>
    <cellStyle name="SAPBEXfilterDrill 7 5 9 4 2" xfId="9977"/>
    <cellStyle name="SAPBEXfilterDrill 7 5 9 5" xfId="4526"/>
    <cellStyle name="SAPBEXfilterDrill 7 5 9 5 2" xfId="9978"/>
    <cellStyle name="SAPBEXfilterDrill 7 5 9 6" xfId="6187"/>
    <cellStyle name="SAPBEXfilterDrill 7 5 9 7" xfId="9198"/>
    <cellStyle name="SAPBEXfilterDrill 7 6" xfId="581"/>
    <cellStyle name="SAPBEXfilterDrill 7 6 10" xfId="743"/>
    <cellStyle name="SAPBEXfilterDrill 7 6 10 2" xfId="4527"/>
    <cellStyle name="SAPBEXfilterDrill 7 6 10 2 2" xfId="9979"/>
    <cellStyle name="SAPBEXfilterDrill 7 6 10 3" xfId="4528"/>
    <cellStyle name="SAPBEXfilterDrill 7 6 10 3 2" xfId="9980"/>
    <cellStyle name="SAPBEXfilterDrill 7 6 10 4" xfId="4529"/>
    <cellStyle name="SAPBEXfilterDrill 7 6 10 4 2" xfId="9981"/>
    <cellStyle name="SAPBEXfilterDrill 7 6 10 5" xfId="4530"/>
    <cellStyle name="SAPBEXfilterDrill 7 6 10 5 2" xfId="9982"/>
    <cellStyle name="SAPBEXfilterDrill 7 6 10 6" xfId="5802"/>
    <cellStyle name="SAPBEXfilterDrill 7 6 10 7" xfId="9574"/>
    <cellStyle name="SAPBEXfilterDrill 7 6 11" xfId="1297"/>
    <cellStyle name="SAPBEXfilterDrill 7 6 11 2" xfId="4531"/>
    <cellStyle name="SAPBEXfilterDrill 7 6 11 2 2" xfId="9983"/>
    <cellStyle name="SAPBEXfilterDrill 7 6 11 3" xfId="4532"/>
    <cellStyle name="SAPBEXfilterDrill 7 6 11 3 2" xfId="9984"/>
    <cellStyle name="SAPBEXfilterDrill 7 6 11 4" xfId="4533"/>
    <cellStyle name="SAPBEXfilterDrill 7 6 11 4 2" xfId="9985"/>
    <cellStyle name="SAPBEXfilterDrill 7 6 11 5" xfId="4534"/>
    <cellStyle name="SAPBEXfilterDrill 7 6 11 5 2" xfId="9986"/>
    <cellStyle name="SAPBEXfilterDrill 7 6 11 6" xfId="6356"/>
    <cellStyle name="SAPBEXfilterDrill 7 6 11 7" xfId="9032"/>
    <cellStyle name="SAPBEXfilterDrill 7 6 12" xfId="1167"/>
    <cellStyle name="SAPBEXfilterDrill 7 6 12 2" xfId="4535"/>
    <cellStyle name="SAPBEXfilterDrill 7 6 12 2 2" xfId="9987"/>
    <cellStyle name="SAPBEXfilterDrill 7 6 12 3" xfId="4536"/>
    <cellStyle name="SAPBEXfilterDrill 7 6 12 3 2" xfId="9988"/>
    <cellStyle name="SAPBEXfilterDrill 7 6 12 4" xfId="4537"/>
    <cellStyle name="SAPBEXfilterDrill 7 6 12 4 2" xfId="9989"/>
    <cellStyle name="SAPBEXfilterDrill 7 6 12 5" xfId="4538"/>
    <cellStyle name="SAPBEXfilterDrill 7 6 12 5 2" xfId="9990"/>
    <cellStyle name="SAPBEXfilterDrill 7 6 12 6" xfId="6226"/>
    <cellStyle name="SAPBEXfilterDrill 7 6 12 7" xfId="9159"/>
    <cellStyle name="SAPBEXfilterDrill 7 6 13" xfId="1345"/>
    <cellStyle name="SAPBEXfilterDrill 7 6 13 2" xfId="4539"/>
    <cellStyle name="SAPBEXfilterDrill 7 6 13 2 2" xfId="9991"/>
    <cellStyle name="SAPBEXfilterDrill 7 6 13 3" xfId="4540"/>
    <cellStyle name="SAPBEXfilterDrill 7 6 13 3 2" xfId="9992"/>
    <cellStyle name="SAPBEXfilterDrill 7 6 13 4" xfId="4541"/>
    <cellStyle name="SAPBEXfilterDrill 7 6 13 4 2" xfId="9993"/>
    <cellStyle name="SAPBEXfilterDrill 7 6 13 5" xfId="4542"/>
    <cellStyle name="SAPBEXfilterDrill 7 6 13 5 2" xfId="9994"/>
    <cellStyle name="SAPBEXfilterDrill 7 6 13 6" xfId="6404"/>
    <cellStyle name="SAPBEXfilterDrill 7 6 13 7" xfId="8985"/>
    <cellStyle name="SAPBEXfilterDrill 7 6 14" xfId="1421"/>
    <cellStyle name="SAPBEXfilterDrill 7 6 14 2" xfId="4543"/>
    <cellStyle name="SAPBEXfilterDrill 7 6 14 2 2" xfId="9995"/>
    <cellStyle name="SAPBEXfilterDrill 7 6 14 3" xfId="4544"/>
    <cellStyle name="SAPBEXfilterDrill 7 6 14 3 2" xfId="9996"/>
    <cellStyle name="SAPBEXfilterDrill 7 6 14 4" xfId="4545"/>
    <cellStyle name="SAPBEXfilterDrill 7 6 14 4 2" xfId="9997"/>
    <cellStyle name="SAPBEXfilterDrill 7 6 14 5" xfId="4546"/>
    <cellStyle name="SAPBEXfilterDrill 7 6 14 5 2" xfId="9998"/>
    <cellStyle name="SAPBEXfilterDrill 7 6 14 6" xfId="6480"/>
    <cellStyle name="SAPBEXfilterDrill 7 6 14 7" xfId="8912"/>
    <cellStyle name="SAPBEXfilterDrill 7 6 15" xfId="1362"/>
    <cellStyle name="SAPBEXfilterDrill 7 6 15 2" xfId="4547"/>
    <cellStyle name="SAPBEXfilterDrill 7 6 15 2 2" xfId="9999"/>
    <cellStyle name="SAPBEXfilterDrill 7 6 15 3" xfId="4548"/>
    <cellStyle name="SAPBEXfilterDrill 7 6 15 3 2" xfId="10000"/>
    <cellStyle name="SAPBEXfilterDrill 7 6 15 4" xfId="4549"/>
    <cellStyle name="SAPBEXfilterDrill 7 6 15 4 2" xfId="10001"/>
    <cellStyle name="SAPBEXfilterDrill 7 6 15 5" xfId="4550"/>
    <cellStyle name="SAPBEXfilterDrill 7 6 15 5 2" xfId="10002"/>
    <cellStyle name="SAPBEXfilterDrill 7 6 15 6" xfId="6421"/>
    <cellStyle name="SAPBEXfilterDrill 7 6 15 7" xfId="8968"/>
    <cellStyle name="SAPBEXfilterDrill 7 6 16" xfId="789"/>
    <cellStyle name="SAPBEXfilterDrill 7 6 16 2" xfId="4551"/>
    <cellStyle name="SAPBEXfilterDrill 7 6 16 2 2" xfId="10003"/>
    <cellStyle name="SAPBEXfilterDrill 7 6 16 3" xfId="4552"/>
    <cellStyle name="SAPBEXfilterDrill 7 6 16 3 2" xfId="10004"/>
    <cellStyle name="SAPBEXfilterDrill 7 6 16 4" xfId="4553"/>
    <cellStyle name="SAPBEXfilterDrill 7 6 16 4 2" xfId="10005"/>
    <cellStyle name="SAPBEXfilterDrill 7 6 16 5" xfId="4554"/>
    <cellStyle name="SAPBEXfilterDrill 7 6 16 5 2" xfId="10006"/>
    <cellStyle name="SAPBEXfilterDrill 7 6 16 6" xfId="5848"/>
    <cellStyle name="SAPBEXfilterDrill 7 6 16 7" xfId="9529"/>
    <cellStyle name="SAPBEXfilterDrill 7 6 17" xfId="1252"/>
    <cellStyle name="SAPBEXfilterDrill 7 6 17 2" xfId="4555"/>
    <cellStyle name="SAPBEXfilterDrill 7 6 17 2 2" xfId="10007"/>
    <cellStyle name="SAPBEXfilterDrill 7 6 17 3" xfId="4556"/>
    <cellStyle name="SAPBEXfilterDrill 7 6 17 3 2" xfId="10008"/>
    <cellStyle name="SAPBEXfilterDrill 7 6 17 4" xfId="4557"/>
    <cellStyle name="SAPBEXfilterDrill 7 6 17 4 2" xfId="10009"/>
    <cellStyle name="SAPBEXfilterDrill 7 6 17 5" xfId="4558"/>
    <cellStyle name="SAPBEXfilterDrill 7 6 17 5 2" xfId="10010"/>
    <cellStyle name="SAPBEXfilterDrill 7 6 17 6" xfId="6311"/>
    <cellStyle name="SAPBEXfilterDrill 7 6 17 7" xfId="9076"/>
    <cellStyle name="SAPBEXfilterDrill 7 6 18" xfId="1392"/>
    <cellStyle name="SAPBEXfilterDrill 7 6 18 2" xfId="4559"/>
    <cellStyle name="SAPBEXfilterDrill 7 6 18 2 2" xfId="10011"/>
    <cellStyle name="SAPBEXfilterDrill 7 6 18 3" xfId="4560"/>
    <cellStyle name="SAPBEXfilterDrill 7 6 18 3 2" xfId="10012"/>
    <cellStyle name="SAPBEXfilterDrill 7 6 18 4" xfId="4561"/>
    <cellStyle name="SAPBEXfilterDrill 7 6 18 4 2" xfId="10013"/>
    <cellStyle name="SAPBEXfilterDrill 7 6 18 5" xfId="4562"/>
    <cellStyle name="SAPBEXfilterDrill 7 6 18 5 2" xfId="10014"/>
    <cellStyle name="SAPBEXfilterDrill 7 6 18 6" xfId="6451"/>
    <cellStyle name="SAPBEXfilterDrill 7 6 18 7" xfId="8940"/>
    <cellStyle name="SAPBEXfilterDrill 7 6 19" xfId="1516"/>
    <cellStyle name="SAPBEXfilterDrill 7 6 19 2" xfId="4563"/>
    <cellStyle name="SAPBEXfilterDrill 7 6 19 2 2" xfId="10015"/>
    <cellStyle name="SAPBEXfilterDrill 7 6 19 3" xfId="4564"/>
    <cellStyle name="SAPBEXfilterDrill 7 6 19 3 2" xfId="10016"/>
    <cellStyle name="SAPBEXfilterDrill 7 6 19 4" xfId="4565"/>
    <cellStyle name="SAPBEXfilterDrill 7 6 19 4 2" xfId="10017"/>
    <cellStyle name="SAPBEXfilterDrill 7 6 19 5" xfId="4566"/>
    <cellStyle name="SAPBEXfilterDrill 7 6 19 5 2" xfId="10018"/>
    <cellStyle name="SAPBEXfilterDrill 7 6 19 6" xfId="6575"/>
    <cellStyle name="SAPBEXfilterDrill 7 6 19 7" xfId="8824"/>
    <cellStyle name="SAPBEXfilterDrill 7 6 2" xfId="953"/>
    <cellStyle name="SAPBEXfilterDrill 7 6 2 2" xfId="4567"/>
    <cellStyle name="SAPBEXfilterDrill 7 6 2 2 2" xfId="4568"/>
    <cellStyle name="SAPBEXfilterDrill 7 6 2 2 2 2" xfId="10020"/>
    <cellStyle name="SAPBEXfilterDrill 7 6 2 2 3" xfId="4569"/>
    <cellStyle name="SAPBEXfilterDrill 7 6 2 2 3 2" xfId="10021"/>
    <cellStyle name="SAPBEXfilterDrill 7 6 2 2 4" xfId="10019"/>
    <cellStyle name="SAPBEXfilterDrill 7 6 2 3" xfId="4570"/>
    <cellStyle name="SAPBEXfilterDrill 7 6 2 3 2" xfId="10022"/>
    <cellStyle name="SAPBEXfilterDrill 7 6 2 4" xfId="4571"/>
    <cellStyle name="SAPBEXfilterDrill 7 6 2 4 2" xfId="10023"/>
    <cellStyle name="SAPBEXfilterDrill 7 6 2 5" xfId="4572"/>
    <cellStyle name="SAPBEXfilterDrill 7 6 2 5 2" xfId="10024"/>
    <cellStyle name="SAPBEXfilterDrill 7 6 2 6" xfId="4573"/>
    <cellStyle name="SAPBEXfilterDrill 7 6 2 6 2" xfId="10025"/>
    <cellStyle name="SAPBEXfilterDrill 7 6 2 7" xfId="6012"/>
    <cellStyle name="SAPBEXfilterDrill 7 6 2 8" xfId="9369"/>
    <cellStyle name="SAPBEXfilterDrill 7 6 20" xfId="1358"/>
    <cellStyle name="SAPBEXfilterDrill 7 6 20 2" xfId="4574"/>
    <cellStyle name="SAPBEXfilterDrill 7 6 20 2 2" xfId="10026"/>
    <cellStyle name="SAPBEXfilterDrill 7 6 20 3" xfId="4575"/>
    <cellStyle name="SAPBEXfilterDrill 7 6 20 3 2" xfId="10027"/>
    <cellStyle name="SAPBEXfilterDrill 7 6 20 4" xfId="4576"/>
    <cellStyle name="SAPBEXfilterDrill 7 6 20 4 2" xfId="10028"/>
    <cellStyle name="SAPBEXfilterDrill 7 6 20 5" xfId="6417"/>
    <cellStyle name="SAPBEXfilterDrill 7 6 20 6" xfId="8972"/>
    <cellStyle name="SAPBEXfilterDrill 7 6 3" xfId="1051"/>
    <cellStyle name="SAPBEXfilterDrill 7 6 3 2" xfId="4577"/>
    <cellStyle name="SAPBEXfilterDrill 7 6 3 2 2" xfId="10029"/>
    <cellStyle name="SAPBEXfilterDrill 7 6 3 3" xfId="4578"/>
    <cellStyle name="SAPBEXfilterDrill 7 6 3 3 2" xfId="10030"/>
    <cellStyle name="SAPBEXfilterDrill 7 6 3 4" xfId="4579"/>
    <cellStyle name="SAPBEXfilterDrill 7 6 3 4 2" xfId="10031"/>
    <cellStyle name="SAPBEXfilterDrill 7 6 3 5" xfId="4580"/>
    <cellStyle name="SAPBEXfilterDrill 7 6 3 5 2" xfId="10032"/>
    <cellStyle name="SAPBEXfilterDrill 7 6 3 6" xfId="6110"/>
    <cellStyle name="SAPBEXfilterDrill 7 6 3 7" xfId="9273"/>
    <cellStyle name="SAPBEXfilterDrill 7 6 4" xfId="944"/>
    <cellStyle name="SAPBEXfilterDrill 7 6 4 2" xfId="4581"/>
    <cellStyle name="SAPBEXfilterDrill 7 6 4 2 2" xfId="10033"/>
    <cellStyle name="SAPBEXfilterDrill 7 6 4 3" xfId="4582"/>
    <cellStyle name="SAPBEXfilterDrill 7 6 4 3 2" xfId="10034"/>
    <cellStyle name="SAPBEXfilterDrill 7 6 4 4" xfId="4583"/>
    <cellStyle name="SAPBEXfilterDrill 7 6 4 4 2" xfId="10035"/>
    <cellStyle name="SAPBEXfilterDrill 7 6 4 5" xfId="4584"/>
    <cellStyle name="SAPBEXfilterDrill 7 6 4 5 2" xfId="10036"/>
    <cellStyle name="SAPBEXfilterDrill 7 6 4 6" xfId="6003"/>
    <cellStyle name="SAPBEXfilterDrill 7 6 4 7" xfId="9378"/>
    <cellStyle name="SAPBEXfilterDrill 7 6 5" xfId="1086"/>
    <cellStyle name="SAPBEXfilterDrill 7 6 5 2" xfId="4585"/>
    <cellStyle name="SAPBEXfilterDrill 7 6 5 2 2" xfId="10037"/>
    <cellStyle name="SAPBEXfilterDrill 7 6 5 3" xfId="4586"/>
    <cellStyle name="SAPBEXfilterDrill 7 6 5 3 2" xfId="10038"/>
    <cellStyle name="SAPBEXfilterDrill 7 6 5 4" xfId="4587"/>
    <cellStyle name="SAPBEXfilterDrill 7 6 5 4 2" xfId="10039"/>
    <cellStyle name="SAPBEXfilterDrill 7 6 5 5" xfId="4588"/>
    <cellStyle name="SAPBEXfilterDrill 7 6 5 5 2" xfId="10040"/>
    <cellStyle name="SAPBEXfilterDrill 7 6 5 6" xfId="6145"/>
    <cellStyle name="SAPBEXfilterDrill 7 6 5 7" xfId="9239"/>
    <cellStyle name="SAPBEXfilterDrill 7 6 6" xfId="723"/>
    <cellStyle name="SAPBEXfilterDrill 7 6 6 2" xfId="4589"/>
    <cellStyle name="SAPBEXfilterDrill 7 6 6 2 2" xfId="10041"/>
    <cellStyle name="SAPBEXfilterDrill 7 6 6 3" xfId="4590"/>
    <cellStyle name="SAPBEXfilterDrill 7 6 6 3 2" xfId="10042"/>
    <cellStyle name="SAPBEXfilterDrill 7 6 6 4" xfId="4591"/>
    <cellStyle name="SAPBEXfilterDrill 7 6 6 4 2" xfId="10043"/>
    <cellStyle name="SAPBEXfilterDrill 7 6 6 5" xfId="4592"/>
    <cellStyle name="SAPBEXfilterDrill 7 6 6 5 2" xfId="10044"/>
    <cellStyle name="SAPBEXfilterDrill 7 6 6 6" xfId="5782"/>
    <cellStyle name="SAPBEXfilterDrill 7 6 6 7" xfId="9593"/>
    <cellStyle name="SAPBEXfilterDrill 7 6 7" xfId="1178"/>
    <cellStyle name="SAPBEXfilterDrill 7 6 7 2" xfId="4593"/>
    <cellStyle name="SAPBEXfilterDrill 7 6 7 2 2" xfId="10045"/>
    <cellStyle name="SAPBEXfilterDrill 7 6 7 3" xfId="4594"/>
    <cellStyle name="SAPBEXfilterDrill 7 6 7 3 2" xfId="10046"/>
    <cellStyle name="SAPBEXfilterDrill 7 6 7 4" xfId="4595"/>
    <cellStyle name="SAPBEXfilterDrill 7 6 7 4 2" xfId="10047"/>
    <cellStyle name="SAPBEXfilterDrill 7 6 7 5" xfId="4596"/>
    <cellStyle name="SAPBEXfilterDrill 7 6 7 5 2" xfId="10048"/>
    <cellStyle name="SAPBEXfilterDrill 7 6 7 6" xfId="6237"/>
    <cellStyle name="SAPBEXfilterDrill 7 6 7 7" xfId="9148"/>
    <cellStyle name="SAPBEXfilterDrill 7 6 8" xfId="1129"/>
    <cellStyle name="SAPBEXfilterDrill 7 6 8 2" xfId="4597"/>
    <cellStyle name="SAPBEXfilterDrill 7 6 8 2 2" xfId="10049"/>
    <cellStyle name="SAPBEXfilterDrill 7 6 8 3" xfId="4598"/>
    <cellStyle name="SAPBEXfilterDrill 7 6 8 3 2" xfId="10050"/>
    <cellStyle name="SAPBEXfilterDrill 7 6 8 4" xfId="4599"/>
    <cellStyle name="SAPBEXfilterDrill 7 6 8 4 2" xfId="10051"/>
    <cellStyle name="SAPBEXfilterDrill 7 6 8 5" xfId="4600"/>
    <cellStyle name="SAPBEXfilterDrill 7 6 8 5 2" xfId="10052"/>
    <cellStyle name="SAPBEXfilterDrill 7 6 8 6" xfId="6188"/>
    <cellStyle name="SAPBEXfilterDrill 7 6 8 7" xfId="9197"/>
    <cellStyle name="SAPBEXfilterDrill 7 6 9" xfId="1077"/>
    <cellStyle name="SAPBEXfilterDrill 7 6 9 2" xfId="4601"/>
    <cellStyle name="SAPBEXfilterDrill 7 6 9 2 2" xfId="10053"/>
    <cellStyle name="SAPBEXfilterDrill 7 6 9 3" xfId="4602"/>
    <cellStyle name="SAPBEXfilterDrill 7 6 9 3 2" xfId="10054"/>
    <cellStyle name="SAPBEXfilterDrill 7 6 9 4" xfId="4603"/>
    <cellStyle name="SAPBEXfilterDrill 7 6 9 4 2" xfId="10055"/>
    <cellStyle name="SAPBEXfilterDrill 7 6 9 5" xfId="4604"/>
    <cellStyle name="SAPBEXfilterDrill 7 6 9 5 2" xfId="10056"/>
    <cellStyle name="SAPBEXfilterDrill 7 6 9 6" xfId="6136"/>
    <cellStyle name="SAPBEXfilterDrill 7 6 9 7" xfId="5576"/>
    <cellStyle name="SAPBEXfilterDrill 7 7" xfId="854"/>
    <cellStyle name="SAPBEXfilterDrill 7 7 2" xfId="4605"/>
    <cellStyle name="SAPBEXfilterDrill 7 7 2 2" xfId="4606"/>
    <cellStyle name="SAPBEXfilterDrill 7 7 2 2 2" xfId="10058"/>
    <cellStyle name="SAPBEXfilterDrill 7 7 2 3" xfId="4607"/>
    <cellStyle name="SAPBEXfilterDrill 7 7 2 3 2" xfId="10059"/>
    <cellStyle name="SAPBEXfilterDrill 7 7 2 4" xfId="10057"/>
    <cellStyle name="SAPBEXfilterDrill 7 7 3" xfId="4608"/>
    <cellStyle name="SAPBEXfilterDrill 7 7 3 2" xfId="10060"/>
    <cellStyle name="SAPBEXfilterDrill 7 7 4" xfId="4609"/>
    <cellStyle name="SAPBEXfilterDrill 7 7 4 2" xfId="10061"/>
    <cellStyle name="SAPBEXfilterDrill 7 7 5" xfId="4610"/>
    <cellStyle name="SAPBEXfilterDrill 7 7 5 2" xfId="10062"/>
    <cellStyle name="SAPBEXfilterDrill 7 7 6" xfId="4611"/>
    <cellStyle name="SAPBEXfilterDrill 7 7 6 2" xfId="10063"/>
    <cellStyle name="SAPBEXfilterDrill 7 7 7" xfId="5913"/>
    <cellStyle name="SAPBEXfilterDrill 7 7 8" xfId="9465"/>
    <cellStyle name="SAPBEXfilterDrill 7 8" xfId="932"/>
    <cellStyle name="SAPBEXfilterDrill 7 8 2" xfId="4612"/>
    <cellStyle name="SAPBEXfilterDrill 7 8 2 2" xfId="10064"/>
    <cellStyle name="SAPBEXfilterDrill 7 8 3" xfId="4613"/>
    <cellStyle name="SAPBEXfilterDrill 7 8 3 2" xfId="10065"/>
    <cellStyle name="SAPBEXfilterDrill 7 8 4" xfId="4614"/>
    <cellStyle name="SAPBEXfilterDrill 7 8 4 2" xfId="10066"/>
    <cellStyle name="SAPBEXfilterDrill 7 8 5" xfId="4615"/>
    <cellStyle name="SAPBEXfilterDrill 7 8 5 2" xfId="10067"/>
    <cellStyle name="SAPBEXfilterDrill 7 8 6" xfId="5991"/>
    <cellStyle name="SAPBEXfilterDrill 7 8 7" xfId="9389"/>
    <cellStyle name="SAPBEXfilterDrill 7 9" xfId="1059"/>
    <cellStyle name="SAPBEXfilterDrill 7 9 2" xfId="4616"/>
    <cellStyle name="SAPBEXfilterDrill 7 9 2 2" xfId="10068"/>
    <cellStyle name="SAPBEXfilterDrill 7 9 3" xfId="4617"/>
    <cellStyle name="SAPBEXfilterDrill 7 9 3 2" xfId="10069"/>
    <cellStyle name="SAPBEXfilterDrill 7 9 4" xfId="4618"/>
    <cellStyle name="SAPBEXfilterDrill 7 9 4 2" xfId="10070"/>
    <cellStyle name="SAPBEXfilterDrill 7 9 5" xfId="4619"/>
    <cellStyle name="SAPBEXfilterDrill 7 9 5 2" xfId="10071"/>
    <cellStyle name="SAPBEXfilterDrill 7 9 6" xfId="6118"/>
    <cellStyle name="SAPBEXfilterDrill 7 9 7" xfId="9265"/>
    <cellStyle name="SAPBEXfilterDrill 8" xfId="412"/>
    <cellStyle name="SAPBEXfilterDrill 8 10" xfId="1087"/>
    <cellStyle name="SAPBEXfilterDrill 8 10 2" xfId="4620"/>
    <cellStyle name="SAPBEXfilterDrill 8 10 2 2" xfId="10072"/>
    <cellStyle name="SAPBEXfilterDrill 8 10 3" xfId="4621"/>
    <cellStyle name="SAPBEXfilterDrill 8 10 3 2" xfId="10073"/>
    <cellStyle name="SAPBEXfilterDrill 8 10 4" xfId="4622"/>
    <cellStyle name="SAPBEXfilterDrill 8 10 4 2" xfId="10074"/>
    <cellStyle name="SAPBEXfilterDrill 8 10 5" xfId="4623"/>
    <cellStyle name="SAPBEXfilterDrill 8 10 5 2" xfId="10075"/>
    <cellStyle name="SAPBEXfilterDrill 8 10 6" xfId="6146"/>
    <cellStyle name="SAPBEXfilterDrill 8 10 7" xfId="9238"/>
    <cellStyle name="SAPBEXfilterDrill 8 11" xfId="839"/>
    <cellStyle name="SAPBEXfilterDrill 8 11 2" xfId="4624"/>
    <cellStyle name="SAPBEXfilterDrill 8 11 2 2" xfId="10076"/>
    <cellStyle name="SAPBEXfilterDrill 8 11 3" xfId="4625"/>
    <cellStyle name="SAPBEXfilterDrill 8 11 3 2" xfId="10077"/>
    <cellStyle name="SAPBEXfilterDrill 8 11 4" xfId="4626"/>
    <cellStyle name="SAPBEXfilterDrill 8 11 4 2" xfId="10078"/>
    <cellStyle name="SAPBEXfilterDrill 8 11 5" xfId="4627"/>
    <cellStyle name="SAPBEXfilterDrill 8 11 5 2" xfId="10079"/>
    <cellStyle name="SAPBEXfilterDrill 8 11 6" xfId="5898"/>
    <cellStyle name="SAPBEXfilterDrill 8 11 7" xfId="9480"/>
    <cellStyle name="SAPBEXfilterDrill 8 12" xfId="1179"/>
    <cellStyle name="SAPBEXfilterDrill 8 12 2" xfId="4628"/>
    <cellStyle name="SAPBEXfilterDrill 8 12 2 2" xfId="10080"/>
    <cellStyle name="SAPBEXfilterDrill 8 12 3" xfId="4629"/>
    <cellStyle name="SAPBEXfilterDrill 8 12 3 2" xfId="10081"/>
    <cellStyle name="SAPBEXfilterDrill 8 12 4" xfId="4630"/>
    <cellStyle name="SAPBEXfilterDrill 8 12 4 2" xfId="10082"/>
    <cellStyle name="SAPBEXfilterDrill 8 12 5" xfId="4631"/>
    <cellStyle name="SAPBEXfilterDrill 8 12 5 2" xfId="10083"/>
    <cellStyle name="SAPBEXfilterDrill 8 12 6" xfId="6238"/>
    <cellStyle name="SAPBEXfilterDrill 8 12 7" xfId="9147"/>
    <cellStyle name="SAPBEXfilterDrill 8 13" xfId="1130"/>
    <cellStyle name="SAPBEXfilterDrill 8 13 2" xfId="4632"/>
    <cellStyle name="SAPBEXfilterDrill 8 13 2 2" xfId="10084"/>
    <cellStyle name="SAPBEXfilterDrill 8 13 3" xfId="4633"/>
    <cellStyle name="SAPBEXfilterDrill 8 13 3 2" xfId="10085"/>
    <cellStyle name="SAPBEXfilterDrill 8 13 4" xfId="4634"/>
    <cellStyle name="SAPBEXfilterDrill 8 13 4 2" xfId="10086"/>
    <cellStyle name="SAPBEXfilterDrill 8 13 5" xfId="4635"/>
    <cellStyle name="SAPBEXfilterDrill 8 13 5 2" xfId="10087"/>
    <cellStyle name="SAPBEXfilterDrill 8 13 6" xfId="6189"/>
    <cellStyle name="SAPBEXfilterDrill 8 13 7" xfId="9196"/>
    <cellStyle name="SAPBEXfilterDrill 8 14" xfId="926"/>
    <cellStyle name="SAPBEXfilterDrill 8 14 2" xfId="4636"/>
    <cellStyle name="SAPBEXfilterDrill 8 14 2 2" xfId="10088"/>
    <cellStyle name="SAPBEXfilterDrill 8 14 3" xfId="4637"/>
    <cellStyle name="SAPBEXfilterDrill 8 14 3 2" xfId="10089"/>
    <cellStyle name="SAPBEXfilterDrill 8 14 4" xfId="4638"/>
    <cellStyle name="SAPBEXfilterDrill 8 14 4 2" xfId="10090"/>
    <cellStyle name="SAPBEXfilterDrill 8 14 5" xfId="4639"/>
    <cellStyle name="SAPBEXfilterDrill 8 14 5 2" xfId="10091"/>
    <cellStyle name="SAPBEXfilterDrill 8 14 6" xfId="5985"/>
    <cellStyle name="SAPBEXfilterDrill 8 14 7" xfId="9395"/>
    <cellStyle name="SAPBEXfilterDrill 8 15" xfId="1070"/>
    <cellStyle name="SAPBEXfilterDrill 8 15 2" xfId="4640"/>
    <cellStyle name="SAPBEXfilterDrill 8 15 2 2" xfId="10092"/>
    <cellStyle name="SAPBEXfilterDrill 8 15 3" xfId="4641"/>
    <cellStyle name="SAPBEXfilterDrill 8 15 3 2" xfId="10093"/>
    <cellStyle name="SAPBEXfilterDrill 8 15 4" xfId="4642"/>
    <cellStyle name="SAPBEXfilterDrill 8 15 4 2" xfId="10094"/>
    <cellStyle name="SAPBEXfilterDrill 8 15 5" xfId="4643"/>
    <cellStyle name="SAPBEXfilterDrill 8 15 5 2" xfId="10095"/>
    <cellStyle name="SAPBEXfilterDrill 8 15 6" xfId="6129"/>
    <cellStyle name="SAPBEXfilterDrill 8 15 7" xfId="9254"/>
    <cellStyle name="SAPBEXfilterDrill 8 16" xfId="1298"/>
    <cellStyle name="SAPBEXfilterDrill 8 16 2" xfId="4644"/>
    <cellStyle name="SAPBEXfilterDrill 8 16 2 2" xfId="10096"/>
    <cellStyle name="SAPBEXfilterDrill 8 16 3" xfId="4645"/>
    <cellStyle name="SAPBEXfilterDrill 8 16 3 2" xfId="10097"/>
    <cellStyle name="SAPBEXfilterDrill 8 16 4" xfId="4646"/>
    <cellStyle name="SAPBEXfilterDrill 8 16 4 2" xfId="10098"/>
    <cellStyle name="SAPBEXfilterDrill 8 16 5" xfId="4647"/>
    <cellStyle name="SAPBEXfilterDrill 8 16 5 2" xfId="10099"/>
    <cellStyle name="SAPBEXfilterDrill 8 16 6" xfId="6357"/>
    <cellStyle name="SAPBEXfilterDrill 8 16 7" xfId="9031"/>
    <cellStyle name="SAPBEXfilterDrill 8 17" xfId="1168"/>
    <cellStyle name="SAPBEXfilterDrill 8 17 2" xfId="4648"/>
    <cellStyle name="SAPBEXfilterDrill 8 17 2 2" xfId="10100"/>
    <cellStyle name="SAPBEXfilterDrill 8 17 3" xfId="4649"/>
    <cellStyle name="SAPBEXfilterDrill 8 17 3 2" xfId="10101"/>
    <cellStyle name="SAPBEXfilterDrill 8 17 4" xfId="4650"/>
    <cellStyle name="SAPBEXfilterDrill 8 17 4 2" xfId="10102"/>
    <cellStyle name="SAPBEXfilterDrill 8 17 5" xfId="4651"/>
    <cellStyle name="SAPBEXfilterDrill 8 17 5 2" xfId="10103"/>
    <cellStyle name="SAPBEXfilterDrill 8 17 6" xfId="6227"/>
    <cellStyle name="SAPBEXfilterDrill 8 17 7" xfId="9158"/>
    <cellStyle name="SAPBEXfilterDrill 8 18" xfId="1346"/>
    <cellStyle name="SAPBEXfilterDrill 8 18 2" xfId="4652"/>
    <cellStyle name="SAPBEXfilterDrill 8 18 2 2" xfId="10104"/>
    <cellStyle name="SAPBEXfilterDrill 8 18 3" xfId="4653"/>
    <cellStyle name="SAPBEXfilterDrill 8 18 3 2" xfId="10105"/>
    <cellStyle name="SAPBEXfilterDrill 8 18 4" xfId="4654"/>
    <cellStyle name="SAPBEXfilterDrill 8 18 4 2" xfId="10106"/>
    <cellStyle name="SAPBEXfilterDrill 8 18 5" xfId="4655"/>
    <cellStyle name="SAPBEXfilterDrill 8 18 5 2" xfId="10107"/>
    <cellStyle name="SAPBEXfilterDrill 8 18 6" xfId="6405"/>
    <cellStyle name="SAPBEXfilterDrill 8 18 7" xfId="8984"/>
    <cellStyle name="SAPBEXfilterDrill 8 19" xfId="1254"/>
    <cellStyle name="SAPBEXfilterDrill 8 19 2" xfId="4656"/>
    <cellStyle name="SAPBEXfilterDrill 8 19 2 2" xfId="10108"/>
    <cellStyle name="SAPBEXfilterDrill 8 19 3" xfId="4657"/>
    <cellStyle name="SAPBEXfilterDrill 8 19 3 2" xfId="10109"/>
    <cellStyle name="SAPBEXfilterDrill 8 19 4" xfId="4658"/>
    <cellStyle name="SAPBEXfilterDrill 8 19 4 2" xfId="10110"/>
    <cellStyle name="SAPBEXfilterDrill 8 19 5" xfId="4659"/>
    <cellStyle name="SAPBEXfilterDrill 8 19 5 2" xfId="10111"/>
    <cellStyle name="SAPBEXfilterDrill 8 19 6" xfId="6313"/>
    <cellStyle name="SAPBEXfilterDrill 8 19 7" xfId="9074"/>
    <cellStyle name="SAPBEXfilterDrill 8 2" xfId="488"/>
    <cellStyle name="SAPBEXfilterDrill 8 2 10" xfId="670"/>
    <cellStyle name="SAPBEXfilterDrill 8 2 10 2" xfId="4660"/>
    <cellStyle name="SAPBEXfilterDrill 8 2 10 2 2" xfId="10112"/>
    <cellStyle name="SAPBEXfilterDrill 8 2 10 3" xfId="4661"/>
    <cellStyle name="SAPBEXfilterDrill 8 2 10 3 2" xfId="10113"/>
    <cellStyle name="SAPBEXfilterDrill 8 2 10 4" xfId="4662"/>
    <cellStyle name="SAPBEXfilterDrill 8 2 10 4 2" xfId="10114"/>
    <cellStyle name="SAPBEXfilterDrill 8 2 10 5" xfId="4663"/>
    <cellStyle name="SAPBEXfilterDrill 8 2 10 5 2" xfId="10115"/>
    <cellStyle name="SAPBEXfilterDrill 8 2 10 6" xfId="5729"/>
    <cellStyle name="SAPBEXfilterDrill 8 2 10 7" xfId="9646"/>
    <cellStyle name="SAPBEXfilterDrill 8 2 11" xfId="707"/>
    <cellStyle name="SAPBEXfilterDrill 8 2 11 2" xfId="4664"/>
    <cellStyle name="SAPBEXfilterDrill 8 2 11 2 2" xfId="10116"/>
    <cellStyle name="SAPBEXfilterDrill 8 2 11 3" xfId="4665"/>
    <cellStyle name="SAPBEXfilterDrill 8 2 11 3 2" xfId="10117"/>
    <cellStyle name="SAPBEXfilterDrill 8 2 11 4" xfId="4666"/>
    <cellStyle name="SAPBEXfilterDrill 8 2 11 4 2" xfId="10118"/>
    <cellStyle name="SAPBEXfilterDrill 8 2 11 5" xfId="4667"/>
    <cellStyle name="SAPBEXfilterDrill 8 2 11 5 2" xfId="10119"/>
    <cellStyle name="SAPBEXfilterDrill 8 2 11 6" xfId="5766"/>
    <cellStyle name="SAPBEXfilterDrill 8 2 11 7" xfId="9609"/>
    <cellStyle name="SAPBEXfilterDrill 8 2 12" xfId="1299"/>
    <cellStyle name="SAPBEXfilterDrill 8 2 12 2" xfId="4668"/>
    <cellStyle name="SAPBEXfilterDrill 8 2 12 2 2" xfId="10120"/>
    <cellStyle name="SAPBEXfilterDrill 8 2 12 3" xfId="4669"/>
    <cellStyle name="SAPBEXfilterDrill 8 2 12 3 2" xfId="10121"/>
    <cellStyle name="SAPBEXfilterDrill 8 2 12 4" xfId="4670"/>
    <cellStyle name="SAPBEXfilterDrill 8 2 12 4 2" xfId="10122"/>
    <cellStyle name="SAPBEXfilterDrill 8 2 12 5" xfId="4671"/>
    <cellStyle name="SAPBEXfilterDrill 8 2 12 5 2" xfId="10123"/>
    <cellStyle name="SAPBEXfilterDrill 8 2 12 6" xfId="6358"/>
    <cellStyle name="SAPBEXfilterDrill 8 2 12 7" xfId="9030"/>
    <cellStyle name="SAPBEXfilterDrill 8 2 13" xfId="1169"/>
    <cellStyle name="SAPBEXfilterDrill 8 2 13 2" xfId="4672"/>
    <cellStyle name="SAPBEXfilterDrill 8 2 13 2 2" xfId="10124"/>
    <cellStyle name="SAPBEXfilterDrill 8 2 13 3" xfId="4673"/>
    <cellStyle name="SAPBEXfilterDrill 8 2 13 3 2" xfId="10125"/>
    <cellStyle name="SAPBEXfilterDrill 8 2 13 4" xfId="4674"/>
    <cellStyle name="SAPBEXfilterDrill 8 2 13 4 2" xfId="10126"/>
    <cellStyle name="SAPBEXfilterDrill 8 2 13 5" xfId="4675"/>
    <cellStyle name="SAPBEXfilterDrill 8 2 13 5 2" xfId="10127"/>
    <cellStyle name="SAPBEXfilterDrill 8 2 13 6" xfId="6228"/>
    <cellStyle name="SAPBEXfilterDrill 8 2 13 7" xfId="9157"/>
    <cellStyle name="SAPBEXfilterDrill 8 2 14" xfId="1347"/>
    <cellStyle name="SAPBEXfilterDrill 8 2 14 2" xfId="4676"/>
    <cellStyle name="SAPBEXfilterDrill 8 2 14 2 2" xfId="10128"/>
    <cellStyle name="SAPBEXfilterDrill 8 2 14 3" xfId="4677"/>
    <cellStyle name="SAPBEXfilterDrill 8 2 14 3 2" xfId="10129"/>
    <cellStyle name="SAPBEXfilterDrill 8 2 14 4" xfId="4678"/>
    <cellStyle name="SAPBEXfilterDrill 8 2 14 4 2" xfId="10130"/>
    <cellStyle name="SAPBEXfilterDrill 8 2 14 5" xfId="4679"/>
    <cellStyle name="SAPBEXfilterDrill 8 2 14 5 2" xfId="10131"/>
    <cellStyle name="SAPBEXfilterDrill 8 2 14 6" xfId="6406"/>
    <cellStyle name="SAPBEXfilterDrill 8 2 14 7" xfId="8983"/>
    <cellStyle name="SAPBEXfilterDrill 8 2 15" xfId="1217"/>
    <cellStyle name="SAPBEXfilterDrill 8 2 15 2" xfId="4680"/>
    <cellStyle name="SAPBEXfilterDrill 8 2 15 2 2" xfId="10132"/>
    <cellStyle name="SAPBEXfilterDrill 8 2 15 3" xfId="4681"/>
    <cellStyle name="SAPBEXfilterDrill 8 2 15 3 2" xfId="10133"/>
    <cellStyle name="SAPBEXfilterDrill 8 2 15 4" xfId="4682"/>
    <cellStyle name="SAPBEXfilterDrill 8 2 15 4 2" xfId="10134"/>
    <cellStyle name="SAPBEXfilterDrill 8 2 15 5" xfId="4683"/>
    <cellStyle name="SAPBEXfilterDrill 8 2 15 5 2" xfId="10135"/>
    <cellStyle name="SAPBEXfilterDrill 8 2 15 6" xfId="6276"/>
    <cellStyle name="SAPBEXfilterDrill 8 2 15 7" xfId="9110"/>
    <cellStyle name="SAPBEXfilterDrill 8 2 16" xfId="1195"/>
    <cellStyle name="SAPBEXfilterDrill 8 2 16 2" xfId="4684"/>
    <cellStyle name="SAPBEXfilterDrill 8 2 16 2 2" xfId="10136"/>
    <cellStyle name="SAPBEXfilterDrill 8 2 16 3" xfId="4685"/>
    <cellStyle name="SAPBEXfilterDrill 8 2 16 3 2" xfId="10137"/>
    <cellStyle name="SAPBEXfilterDrill 8 2 16 4" xfId="4686"/>
    <cellStyle name="SAPBEXfilterDrill 8 2 16 4 2" xfId="10138"/>
    <cellStyle name="SAPBEXfilterDrill 8 2 16 5" xfId="4687"/>
    <cellStyle name="SAPBEXfilterDrill 8 2 16 5 2" xfId="10139"/>
    <cellStyle name="SAPBEXfilterDrill 8 2 16 6" xfId="6254"/>
    <cellStyle name="SAPBEXfilterDrill 8 2 16 7" xfId="9131"/>
    <cellStyle name="SAPBEXfilterDrill 8 2 17" xfId="1196"/>
    <cellStyle name="SAPBEXfilterDrill 8 2 17 2" xfId="4688"/>
    <cellStyle name="SAPBEXfilterDrill 8 2 17 2 2" xfId="10140"/>
    <cellStyle name="SAPBEXfilterDrill 8 2 17 3" xfId="4689"/>
    <cellStyle name="SAPBEXfilterDrill 8 2 17 3 2" xfId="10141"/>
    <cellStyle name="SAPBEXfilterDrill 8 2 17 4" xfId="4690"/>
    <cellStyle name="SAPBEXfilterDrill 8 2 17 4 2" xfId="10142"/>
    <cellStyle name="SAPBEXfilterDrill 8 2 17 5" xfId="4691"/>
    <cellStyle name="SAPBEXfilterDrill 8 2 17 5 2" xfId="10143"/>
    <cellStyle name="SAPBEXfilterDrill 8 2 17 6" xfId="6255"/>
    <cellStyle name="SAPBEXfilterDrill 8 2 17 7" xfId="9130"/>
    <cellStyle name="SAPBEXfilterDrill 8 2 18" xfId="1454"/>
    <cellStyle name="SAPBEXfilterDrill 8 2 18 2" xfId="4692"/>
    <cellStyle name="SAPBEXfilterDrill 8 2 18 2 2" xfId="10144"/>
    <cellStyle name="SAPBEXfilterDrill 8 2 18 3" xfId="4693"/>
    <cellStyle name="SAPBEXfilterDrill 8 2 18 3 2" xfId="10145"/>
    <cellStyle name="SAPBEXfilterDrill 8 2 18 4" xfId="4694"/>
    <cellStyle name="SAPBEXfilterDrill 8 2 18 4 2" xfId="10146"/>
    <cellStyle name="SAPBEXfilterDrill 8 2 18 5" xfId="4695"/>
    <cellStyle name="SAPBEXfilterDrill 8 2 18 5 2" xfId="10147"/>
    <cellStyle name="SAPBEXfilterDrill 8 2 18 6" xfId="6513"/>
    <cellStyle name="SAPBEXfilterDrill 8 2 18 7" xfId="8884"/>
    <cellStyle name="SAPBEXfilterDrill 8 2 19" xfId="1476"/>
    <cellStyle name="SAPBEXfilterDrill 8 2 19 2" xfId="4696"/>
    <cellStyle name="SAPBEXfilterDrill 8 2 19 2 2" xfId="10148"/>
    <cellStyle name="SAPBEXfilterDrill 8 2 19 3" xfId="4697"/>
    <cellStyle name="SAPBEXfilterDrill 8 2 19 3 2" xfId="10149"/>
    <cellStyle name="SAPBEXfilterDrill 8 2 19 4" xfId="4698"/>
    <cellStyle name="SAPBEXfilterDrill 8 2 19 4 2" xfId="10150"/>
    <cellStyle name="SAPBEXfilterDrill 8 2 19 5" xfId="4699"/>
    <cellStyle name="SAPBEXfilterDrill 8 2 19 5 2" xfId="10151"/>
    <cellStyle name="SAPBEXfilterDrill 8 2 19 6" xfId="6535"/>
    <cellStyle name="SAPBEXfilterDrill 8 2 19 7" xfId="8863"/>
    <cellStyle name="SAPBEXfilterDrill 8 2 2" xfId="583"/>
    <cellStyle name="SAPBEXfilterDrill 8 2 2 2" xfId="4700"/>
    <cellStyle name="SAPBEXfilterDrill 8 2 2 2 2" xfId="10152"/>
    <cellStyle name="SAPBEXfilterDrill 8 2 2 3" xfId="4701"/>
    <cellStyle name="SAPBEXfilterDrill 8 2 2 3 2" xfId="10153"/>
    <cellStyle name="SAPBEXfilterDrill 8 2 2 4" xfId="9719"/>
    <cellStyle name="SAPBEXfilterDrill 8 2 20" xfId="1370"/>
    <cellStyle name="SAPBEXfilterDrill 8 2 20 2" xfId="4702"/>
    <cellStyle name="SAPBEXfilterDrill 8 2 20 2 2" xfId="10154"/>
    <cellStyle name="SAPBEXfilterDrill 8 2 20 3" xfId="4703"/>
    <cellStyle name="SAPBEXfilterDrill 8 2 20 3 2" xfId="10155"/>
    <cellStyle name="SAPBEXfilterDrill 8 2 20 4" xfId="4704"/>
    <cellStyle name="SAPBEXfilterDrill 8 2 20 4 2" xfId="10156"/>
    <cellStyle name="SAPBEXfilterDrill 8 2 20 5" xfId="4705"/>
    <cellStyle name="SAPBEXfilterDrill 8 2 20 5 2" xfId="10157"/>
    <cellStyle name="SAPBEXfilterDrill 8 2 20 6" xfId="6429"/>
    <cellStyle name="SAPBEXfilterDrill 8 2 20 7" xfId="5651"/>
    <cellStyle name="SAPBEXfilterDrill 8 2 21" xfId="1424"/>
    <cellStyle name="SAPBEXfilterDrill 8 2 21 2" xfId="4706"/>
    <cellStyle name="SAPBEXfilterDrill 8 2 21 2 2" xfId="10158"/>
    <cellStyle name="SAPBEXfilterDrill 8 2 21 3" xfId="4707"/>
    <cellStyle name="SAPBEXfilterDrill 8 2 21 3 2" xfId="10159"/>
    <cellStyle name="SAPBEXfilterDrill 8 2 21 4" xfId="4708"/>
    <cellStyle name="SAPBEXfilterDrill 8 2 21 4 2" xfId="10160"/>
    <cellStyle name="SAPBEXfilterDrill 8 2 21 5" xfId="6483"/>
    <cellStyle name="SAPBEXfilterDrill 8 2 21 6" xfId="8909"/>
    <cellStyle name="SAPBEXfilterDrill 8 2 3" xfId="982"/>
    <cellStyle name="SAPBEXfilterDrill 8 2 3 2" xfId="4709"/>
    <cellStyle name="SAPBEXfilterDrill 8 2 3 2 2" xfId="10161"/>
    <cellStyle name="SAPBEXfilterDrill 8 2 3 3" xfId="4710"/>
    <cellStyle name="SAPBEXfilterDrill 8 2 3 3 2" xfId="10162"/>
    <cellStyle name="SAPBEXfilterDrill 8 2 3 4" xfId="4711"/>
    <cellStyle name="SAPBEXfilterDrill 8 2 3 4 2" xfId="10163"/>
    <cellStyle name="SAPBEXfilterDrill 8 2 3 5" xfId="4712"/>
    <cellStyle name="SAPBEXfilterDrill 8 2 3 5 2" xfId="10164"/>
    <cellStyle name="SAPBEXfilterDrill 8 2 3 6" xfId="6041"/>
    <cellStyle name="SAPBEXfilterDrill 8 2 3 7" xfId="9341"/>
    <cellStyle name="SAPBEXfilterDrill 8 2 4" xfId="1039"/>
    <cellStyle name="SAPBEXfilterDrill 8 2 4 2" xfId="4713"/>
    <cellStyle name="SAPBEXfilterDrill 8 2 4 2 2" xfId="10165"/>
    <cellStyle name="SAPBEXfilterDrill 8 2 4 3" xfId="4714"/>
    <cellStyle name="SAPBEXfilterDrill 8 2 4 3 2" xfId="10166"/>
    <cellStyle name="SAPBEXfilterDrill 8 2 4 4" xfId="4715"/>
    <cellStyle name="SAPBEXfilterDrill 8 2 4 4 2" xfId="10167"/>
    <cellStyle name="SAPBEXfilterDrill 8 2 4 5" xfId="4716"/>
    <cellStyle name="SAPBEXfilterDrill 8 2 4 5 2" xfId="10168"/>
    <cellStyle name="SAPBEXfilterDrill 8 2 4 6" xfId="6098"/>
    <cellStyle name="SAPBEXfilterDrill 8 2 4 7" xfId="9285"/>
    <cellStyle name="SAPBEXfilterDrill 8 2 5" xfId="945"/>
    <cellStyle name="SAPBEXfilterDrill 8 2 5 2" xfId="4717"/>
    <cellStyle name="SAPBEXfilterDrill 8 2 5 2 2" xfId="10169"/>
    <cellStyle name="SAPBEXfilterDrill 8 2 5 3" xfId="4718"/>
    <cellStyle name="SAPBEXfilterDrill 8 2 5 3 2" xfId="10170"/>
    <cellStyle name="SAPBEXfilterDrill 8 2 5 4" xfId="4719"/>
    <cellStyle name="SAPBEXfilterDrill 8 2 5 4 2" xfId="10171"/>
    <cellStyle name="SAPBEXfilterDrill 8 2 5 5" xfId="4720"/>
    <cellStyle name="SAPBEXfilterDrill 8 2 5 5 2" xfId="10172"/>
    <cellStyle name="SAPBEXfilterDrill 8 2 5 6" xfId="6004"/>
    <cellStyle name="SAPBEXfilterDrill 8 2 5 7" xfId="9377"/>
    <cellStyle name="SAPBEXfilterDrill 8 2 6" xfId="1088"/>
    <cellStyle name="SAPBEXfilterDrill 8 2 6 2" xfId="4721"/>
    <cellStyle name="SAPBEXfilterDrill 8 2 6 2 2" xfId="10173"/>
    <cellStyle name="SAPBEXfilterDrill 8 2 6 3" xfId="4722"/>
    <cellStyle name="SAPBEXfilterDrill 8 2 6 3 2" xfId="10174"/>
    <cellStyle name="SAPBEXfilterDrill 8 2 6 4" xfId="4723"/>
    <cellStyle name="SAPBEXfilterDrill 8 2 6 4 2" xfId="10175"/>
    <cellStyle name="SAPBEXfilterDrill 8 2 6 5" xfId="4724"/>
    <cellStyle name="SAPBEXfilterDrill 8 2 6 5 2" xfId="10176"/>
    <cellStyle name="SAPBEXfilterDrill 8 2 6 6" xfId="6147"/>
    <cellStyle name="SAPBEXfilterDrill 8 2 6 7" xfId="9237"/>
    <cellStyle name="SAPBEXfilterDrill 8 2 7" xfId="752"/>
    <cellStyle name="SAPBEXfilterDrill 8 2 7 2" xfId="4725"/>
    <cellStyle name="SAPBEXfilterDrill 8 2 7 2 2" xfId="10177"/>
    <cellStyle name="SAPBEXfilterDrill 8 2 7 3" xfId="4726"/>
    <cellStyle name="SAPBEXfilterDrill 8 2 7 3 2" xfId="10178"/>
    <cellStyle name="SAPBEXfilterDrill 8 2 7 4" xfId="4727"/>
    <cellStyle name="SAPBEXfilterDrill 8 2 7 4 2" xfId="10179"/>
    <cellStyle name="SAPBEXfilterDrill 8 2 7 5" xfId="4728"/>
    <cellStyle name="SAPBEXfilterDrill 8 2 7 5 2" xfId="10180"/>
    <cellStyle name="SAPBEXfilterDrill 8 2 7 6" xfId="5811"/>
    <cellStyle name="SAPBEXfilterDrill 8 2 7 7" xfId="9565"/>
    <cellStyle name="SAPBEXfilterDrill 8 2 8" xfId="1180"/>
    <cellStyle name="SAPBEXfilterDrill 8 2 8 2" xfId="4729"/>
    <cellStyle name="SAPBEXfilterDrill 8 2 8 2 2" xfId="10181"/>
    <cellStyle name="SAPBEXfilterDrill 8 2 8 3" xfId="4730"/>
    <cellStyle name="SAPBEXfilterDrill 8 2 8 3 2" xfId="10182"/>
    <cellStyle name="SAPBEXfilterDrill 8 2 8 4" xfId="4731"/>
    <cellStyle name="SAPBEXfilterDrill 8 2 8 4 2" xfId="10183"/>
    <cellStyle name="SAPBEXfilterDrill 8 2 8 5" xfId="4732"/>
    <cellStyle name="SAPBEXfilterDrill 8 2 8 5 2" xfId="10184"/>
    <cellStyle name="SAPBEXfilterDrill 8 2 8 6" xfId="6239"/>
    <cellStyle name="SAPBEXfilterDrill 8 2 8 7" xfId="9146"/>
    <cellStyle name="SAPBEXfilterDrill 8 2 9" xfId="1131"/>
    <cellStyle name="SAPBEXfilterDrill 8 2 9 2" xfId="4733"/>
    <cellStyle name="SAPBEXfilterDrill 8 2 9 2 2" xfId="10185"/>
    <cellStyle name="SAPBEXfilterDrill 8 2 9 3" xfId="4734"/>
    <cellStyle name="SAPBEXfilterDrill 8 2 9 3 2" xfId="10186"/>
    <cellStyle name="SAPBEXfilterDrill 8 2 9 4" xfId="4735"/>
    <cellStyle name="SAPBEXfilterDrill 8 2 9 4 2" xfId="10187"/>
    <cellStyle name="SAPBEXfilterDrill 8 2 9 5" xfId="4736"/>
    <cellStyle name="SAPBEXfilterDrill 8 2 9 5 2" xfId="10188"/>
    <cellStyle name="SAPBEXfilterDrill 8 2 9 6" xfId="6190"/>
    <cellStyle name="SAPBEXfilterDrill 8 2 9 7" xfId="9195"/>
    <cellStyle name="SAPBEXfilterDrill 8 20" xfId="1171"/>
    <cellStyle name="SAPBEXfilterDrill 8 20 2" xfId="4737"/>
    <cellStyle name="SAPBEXfilterDrill 8 20 2 2" xfId="10189"/>
    <cellStyle name="SAPBEXfilterDrill 8 20 3" xfId="4738"/>
    <cellStyle name="SAPBEXfilterDrill 8 20 3 2" xfId="10190"/>
    <cellStyle name="SAPBEXfilterDrill 8 20 4" xfId="4739"/>
    <cellStyle name="SAPBEXfilterDrill 8 20 4 2" xfId="10191"/>
    <cellStyle name="SAPBEXfilterDrill 8 20 5" xfId="4740"/>
    <cellStyle name="SAPBEXfilterDrill 8 20 5 2" xfId="10192"/>
    <cellStyle name="SAPBEXfilterDrill 8 20 6" xfId="6230"/>
    <cellStyle name="SAPBEXfilterDrill 8 20 7" xfId="9155"/>
    <cellStyle name="SAPBEXfilterDrill 8 21" xfId="1016"/>
    <cellStyle name="SAPBEXfilterDrill 8 21 2" xfId="4741"/>
    <cellStyle name="SAPBEXfilterDrill 8 21 2 2" xfId="10193"/>
    <cellStyle name="SAPBEXfilterDrill 8 21 3" xfId="4742"/>
    <cellStyle name="SAPBEXfilterDrill 8 21 3 2" xfId="10194"/>
    <cellStyle name="SAPBEXfilterDrill 8 21 4" xfId="4743"/>
    <cellStyle name="SAPBEXfilterDrill 8 21 4 2" xfId="10195"/>
    <cellStyle name="SAPBEXfilterDrill 8 21 5" xfId="4744"/>
    <cellStyle name="SAPBEXfilterDrill 8 21 5 2" xfId="10196"/>
    <cellStyle name="SAPBEXfilterDrill 8 21 6" xfId="6075"/>
    <cellStyle name="SAPBEXfilterDrill 8 21 7" xfId="9307"/>
    <cellStyle name="SAPBEXfilterDrill 8 22" xfId="1187"/>
    <cellStyle name="SAPBEXfilterDrill 8 22 2" xfId="4745"/>
    <cellStyle name="SAPBEXfilterDrill 8 22 2 2" xfId="10197"/>
    <cellStyle name="SAPBEXfilterDrill 8 22 3" xfId="4746"/>
    <cellStyle name="SAPBEXfilterDrill 8 22 3 2" xfId="10198"/>
    <cellStyle name="SAPBEXfilterDrill 8 22 4" xfId="4747"/>
    <cellStyle name="SAPBEXfilterDrill 8 22 4 2" xfId="10199"/>
    <cellStyle name="SAPBEXfilterDrill 8 22 5" xfId="4748"/>
    <cellStyle name="SAPBEXfilterDrill 8 22 5 2" xfId="10200"/>
    <cellStyle name="SAPBEXfilterDrill 8 22 6" xfId="6246"/>
    <cellStyle name="SAPBEXfilterDrill 8 22 7" xfId="9139"/>
    <cellStyle name="SAPBEXfilterDrill 8 23" xfId="1486"/>
    <cellStyle name="SAPBEXfilterDrill 8 23 2" xfId="4749"/>
    <cellStyle name="SAPBEXfilterDrill 8 23 2 2" xfId="10201"/>
    <cellStyle name="SAPBEXfilterDrill 8 23 3" xfId="4750"/>
    <cellStyle name="SAPBEXfilterDrill 8 23 3 2" xfId="10202"/>
    <cellStyle name="SAPBEXfilterDrill 8 23 4" xfId="4751"/>
    <cellStyle name="SAPBEXfilterDrill 8 23 4 2" xfId="10203"/>
    <cellStyle name="SAPBEXfilterDrill 8 23 5" xfId="4752"/>
    <cellStyle name="SAPBEXfilterDrill 8 23 5 2" xfId="10204"/>
    <cellStyle name="SAPBEXfilterDrill 8 23 6" xfId="6545"/>
    <cellStyle name="SAPBEXfilterDrill 8 23 7" xfId="8853"/>
    <cellStyle name="SAPBEXfilterDrill 8 24" xfId="1487"/>
    <cellStyle name="SAPBEXfilterDrill 8 24 2" xfId="4753"/>
    <cellStyle name="SAPBEXfilterDrill 8 24 2 2" xfId="10205"/>
    <cellStyle name="SAPBEXfilterDrill 8 24 3" xfId="4754"/>
    <cellStyle name="SAPBEXfilterDrill 8 24 3 2" xfId="10206"/>
    <cellStyle name="SAPBEXfilterDrill 8 24 4" xfId="4755"/>
    <cellStyle name="SAPBEXfilterDrill 8 24 4 2" xfId="10207"/>
    <cellStyle name="SAPBEXfilterDrill 8 24 5" xfId="4756"/>
    <cellStyle name="SAPBEXfilterDrill 8 24 5 2" xfId="10208"/>
    <cellStyle name="SAPBEXfilterDrill 8 24 6" xfId="6546"/>
    <cellStyle name="SAPBEXfilterDrill 8 24 7" xfId="8852"/>
    <cellStyle name="SAPBEXfilterDrill 8 25" xfId="1203"/>
    <cellStyle name="SAPBEXfilterDrill 8 25 2" xfId="4757"/>
    <cellStyle name="SAPBEXfilterDrill 8 25 2 2" xfId="10209"/>
    <cellStyle name="SAPBEXfilterDrill 8 25 3" xfId="4758"/>
    <cellStyle name="SAPBEXfilterDrill 8 25 3 2" xfId="10210"/>
    <cellStyle name="SAPBEXfilterDrill 8 25 4" xfId="4759"/>
    <cellStyle name="SAPBEXfilterDrill 8 25 4 2" xfId="10211"/>
    <cellStyle name="SAPBEXfilterDrill 8 25 5" xfId="6262"/>
    <cellStyle name="SAPBEXfilterDrill 8 25 6" xfId="9123"/>
    <cellStyle name="SAPBEXfilterDrill 8 3" xfId="535"/>
    <cellStyle name="SAPBEXfilterDrill 8 3 10" xfId="856"/>
    <cellStyle name="SAPBEXfilterDrill 8 3 10 2" xfId="4760"/>
    <cellStyle name="SAPBEXfilterDrill 8 3 10 2 2" xfId="10212"/>
    <cellStyle name="SAPBEXfilterDrill 8 3 10 3" xfId="4761"/>
    <cellStyle name="SAPBEXfilterDrill 8 3 10 3 2" xfId="10213"/>
    <cellStyle name="SAPBEXfilterDrill 8 3 10 4" xfId="4762"/>
    <cellStyle name="SAPBEXfilterDrill 8 3 10 4 2" xfId="10214"/>
    <cellStyle name="SAPBEXfilterDrill 8 3 10 5" xfId="4763"/>
    <cellStyle name="SAPBEXfilterDrill 8 3 10 5 2" xfId="10215"/>
    <cellStyle name="SAPBEXfilterDrill 8 3 10 6" xfId="5915"/>
    <cellStyle name="SAPBEXfilterDrill 8 3 10 7" xfId="9464"/>
    <cellStyle name="SAPBEXfilterDrill 8 3 11" xfId="817"/>
    <cellStyle name="SAPBEXfilterDrill 8 3 11 2" xfId="4764"/>
    <cellStyle name="SAPBEXfilterDrill 8 3 11 2 2" xfId="10216"/>
    <cellStyle name="SAPBEXfilterDrill 8 3 11 3" xfId="4765"/>
    <cellStyle name="SAPBEXfilterDrill 8 3 11 3 2" xfId="10217"/>
    <cellStyle name="SAPBEXfilterDrill 8 3 11 4" xfId="4766"/>
    <cellStyle name="SAPBEXfilterDrill 8 3 11 4 2" xfId="10218"/>
    <cellStyle name="SAPBEXfilterDrill 8 3 11 5" xfId="4767"/>
    <cellStyle name="SAPBEXfilterDrill 8 3 11 5 2" xfId="10219"/>
    <cellStyle name="SAPBEXfilterDrill 8 3 11 6" xfId="5876"/>
    <cellStyle name="SAPBEXfilterDrill 8 3 11 7" xfId="5653"/>
    <cellStyle name="SAPBEXfilterDrill 8 3 12" xfId="1300"/>
    <cellStyle name="SAPBEXfilterDrill 8 3 12 2" xfId="4768"/>
    <cellStyle name="SAPBEXfilterDrill 8 3 12 2 2" xfId="10220"/>
    <cellStyle name="SAPBEXfilterDrill 8 3 12 3" xfId="4769"/>
    <cellStyle name="SAPBEXfilterDrill 8 3 12 3 2" xfId="10221"/>
    <cellStyle name="SAPBEXfilterDrill 8 3 12 4" xfId="4770"/>
    <cellStyle name="SAPBEXfilterDrill 8 3 12 4 2" xfId="10222"/>
    <cellStyle name="SAPBEXfilterDrill 8 3 12 5" xfId="4771"/>
    <cellStyle name="SAPBEXfilterDrill 8 3 12 5 2" xfId="10223"/>
    <cellStyle name="SAPBEXfilterDrill 8 3 12 6" xfId="6359"/>
    <cellStyle name="SAPBEXfilterDrill 8 3 12 7" xfId="9029"/>
    <cellStyle name="SAPBEXfilterDrill 8 3 13" xfId="1230"/>
    <cellStyle name="SAPBEXfilterDrill 8 3 13 2" xfId="4772"/>
    <cellStyle name="SAPBEXfilterDrill 8 3 13 2 2" xfId="10224"/>
    <cellStyle name="SAPBEXfilterDrill 8 3 13 3" xfId="4773"/>
    <cellStyle name="SAPBEXfilterDrill 8 3 13 3 2" xfId="10225"/>
    <cellStyle name="SAPBEXfilterDrill 8 3 13 4" xfId="4774"/>
    <cellStyle name="SAPBEXfilterDrill 8 3 13 4 2" xfId="10226"/>
    <cellStyle name="SAPBEXfilterDrill 8 3 13 5" xfId="4775"/>
    <cellStyle name="SAPBEXfilterDrill 8 3 13 5 2" xfId="10227"/>
    <cellStyle name="SAPBEXfilterDrill 8 3 13 6" xfId="6289"/>
    <cellStyle name="SAPBEXfilterDrill 8 3 13 7" xfId="9097"/>
    <cellStyle name="SAPBEXfilterDrill 8 3 14" xfId="1348"/>
    <cellStyle name="SAPBEXfilterDrill 8 3 14 2" xfId="4776"/>
    <cellStyle name="SAPBEXfilterDrill 8 3 14 2 2" xfId="10228"/>
    <cellStyle name="SAPBEXfilterDrill 8 3 14 3" xfId="4777"/>
    <cellStyle name="SAPBEXfilterDrill 8 3 14 3 2" xfId="10229"/>
    <cellStyle name="SAPBEXfilterDrill 8 3 14 4" xfId="4778"/>
    <cellStyle name="SAPBEXfilterDrill 8 3 14 4 2" xfId="10230"/>
    <cellStyle name="SAPBEXfilterDrill 8 3 14 5" xfId="4779"/>
    <cellStyle name="SAPBEXfilterDrill 8 3 14 5 2" xfId="10231"/>
    <cellStyle name="SAPBEXfilterDrill 8 3 14 6" xfId="6407"/>
    <cellStyle name="SAPBEXfilterDrill 8 3 14 7" xfId="8982"/>
    <cellStyle name="SAPBEXfilterDrill 8 3 15" xfId="1194"/>
    <cellStyle name="SAPBEXfilterDrill 8 3 15 2" xfId="4780"/>
    <cellStyle name="SAPBEXfilterDrill 8 3 15 2 2" xfId="10232"/>
    <cellStyle name="SAPBEXfilterDrill 8 3 15 3" xfId="4781"/>
    <cellStyle name="SAPBEXfilterDrill 8 3 15 3 2" xfId="10233"/>
    <cellStyle name="SAPBEXfilterDrill 8 3 15 4" xfId="4782"/>
    <cellStyle name="SAPBEXfilterDrill 8 3 15 4 2" xfId="10234"/>
    <cellStyle name="SAPBEXfilterDrill 8 3 15 5" xfId="4783"/>
    <cellStyle name="SAPBEXfilterDrill 8 3 15 5 2" xfId="10235"/>
    <cellStyle name="SAPBEXfilterDrill 8 3 15 6" xfId="6253"/>
    <cellStyle name="SAPBEXfilterDrill 8 3 15 7" xfId="9132"/>
    <cellStyle name="SAPBEXfilterDrill 8 3 16" xfId="1221"/>
    <cellStyle name="SAPBEXfilterDrill 8 3 16 2" xfId="4784"/>
    <cellStyle name="SAPBEXfilterDrill 8 3 16 2 2" xfId="10236"/>
    <cellStyle name="SAPBEXfilterDrill 8 3 16 3" xfId="4785"/>
    <cellStyle name="SAPBEXfilterDrill 8 3 16 3 2" xfId="10237"/>
    <cellStyle name="SAPBEXfilterDrill 8 3 16 4" xfId="4786"/>
    <cellStyle name="SAPBEXfilterDrill 8 3 16 4 2" xfId="10238"/>
    <cellStyle name="SAPBEXfilterDrill 8 3 16 5" xfId="4787"/>
    <cellStyle name="SAPBEXfilterDrill 8 3 16 5 2" xfId="10239"/>
    <cellStyle name="SAPBEXfilterDrill 8 3 16 6" xfId="6280"/>
    <cellStyle name="SAPBEXfilterDrill 8 3 16 7" xfId="9106"/>
    <cellStyle name="SAPBEXfilterDrill 8 3 17" xfId="1253"/>
    <cellStyle name="SAPBEXfilterDrill 8 3 17 2" xfId="4788"/>
    <cellStyle name="SAPBEXfilterDrill 8 3 17 2 2" xfId="10240"/>
    <cellStyle name="SAPBEXfilterDrill 8 3 17 3" xfId="4789"/>
    <cellStyle name="SAPBEXfilterDrill 8 3 17 3 2" xfId="10241"/>
    <cellStyle name="SAPBEXfilterDrill 8 3 17 4" xfId="4790"/>
    <cellStyle name="SAPBEXfilterDrill 8 3 17 4 2" xfId="10242"/>
    <cellStyle name="SAPBEXfilterDrill 8 3 17 5" xfId="4791"/>
    <cellStyle name="SAPBEXfilterDrill 8 3 17 5 2" xfId="10243"/>
    <cellStyle name="SAPBEXfilterDrill 8 3 17 6" xfId="6312"/>
    <cellStyle name="SAPBEXfilterDrill 8 3 17 7" xfId="9075"/>
    <cellStyle name="SAPBEXfilterDrill 8 3 18" xfId="631"/>
    <cellStyle name="SAPBEXfilterDrill 8 3 18 2" xfId="4792"/>
    <cellStyle name="SAPBEXfilterDrill 8 3 18 2 2" xfId="10244"/>
    <cellStyle name="SAPBEXfilterDrill 8 3 18 3" xfId="4793"/>
    <cellStyle name="SAPBEXfilterDrill 8 3 18 3 2" xfId="10245"/>
    <cellStyle name="SAPBEXfilterDrill 8 3 18 4" xfId="4794"/>
    <cellStyle name="SAPBEXfilterDrill 8 3 18 4 2" xfId="10246"/>
    <cellStyle name="SAPBEXfilterDrill 8 3 18 5" xfId="4795"/>
    <cellStyle name="SAPBEXfilterDrill 8 3 18 5 2" xfId="10247"/>
    <cellStyle name="SAPBEXfilterDrill 8 3 18 6" xfId="5690"/>
    <cellStyle name="SAPBEXfilterDrill 8 3 18 7" xfId="9684"/>
    <cellStyle name="SAPBEXfilterDrill 8 3 19" xfId="1471"/>
    <cellStyle name="SAPBEXfilterDrill 8 3 19 2" xfId="4796"/>
    <cellStyle name="SAPBEXfilterDrill 8 3 19 2 2" xfId="10248"/>
    <cellStyle name="SAPBEXfilterDrill 8 3 19 3" xfId="4797"/>
    <cellStyle name="SAPBEXfilterDrill 8 3 19 3 2" xfId="10249"/>
    <cellStyle name="SAPBEXfilterDrill 8 3 19 4" xfId="4798"/>
    <cellStyle name="SAPBEXfilterDrill 8 3 19 4 2" xfId="10250"/>
    <cellStyle name="SAPBEXfilterDrill 8 3 19 5" xfId="4799"/>
    <cellStyle name="SAPBEXfilterDrill 8 3 19 5 2" xfId="10251"/>
    <cellStyle name="SAPBEXfilterDrill 8 3 19 6" xfId="6530"/>
    <cellStyle name="SAPBEXfilterDrill 8 3 19 7" xfId="8868"/>
    <cellStyle name="SAPBEXfilterDrill 8 3 2" xfId="604"/>
    <cellStyle name="SAPBEXfilterDrill 8 3 2 2" xfId="4800"/>
    <cellStyle name="SAPBEXfilterDrill 8 3 2 2 2" xfId="10252"/>
    <cellStyle name="SAPBEXfilterDrill 8 3 2 3" xfId="4801"/>
    <cellStyle name="SAPBEXfilterDrill 8 3 2 3 2" xfId="10253"/>
    <cellStyle name="SAPBEXfilterDrill 8 3 2 4" xfId="9709"/>
    <cellStyle name="SAPBEXfilterDrill 8 3 20" xfId="768"/>
    <cellStyle name="SAPBEXfilterDrill 8 3 20 2" xfId="4802"/>
    <cellStyle name="SAPBEXfilterDrill 8 3 20 2 2" xfId="10254"/>
    <cellStyle name="SAPBEXfilterDrill 8 3 20 3" xfId="4803"/>
    <cellStyle name="SAPBEXfilterDrill 8 3 20 3 2" xfId="10255"/>
    <cellStyle name="SAPBEXfilterDrill 8 3 20 4" xfId="4804"/>
    <cellStyle name="SAPBEXfilterDrill 8 3 20 4 2" xfId="10256"/>
    <cellStyle name="SAPBEXfilterDrill 8 3 20 5" xfId="4805"/>
    <cellStyle name="SAPBEXfilterDrill 8 3 20 5 2" xfId="10257"/>
    <cellStyle name="SAPBEXfilterDrill 8 3 20 6" xfId="5827"/>
    <cellStyle name="SAPBEXfilterDrill 8 3 20 7" xfId="9549"/>
    <cellStyle name="SAPBEXfilterDrill 8 3 21" xfId="1209"/>
    <cellStyle name="SAPBEXfilterDrill 8 3 21 2" xfId="4806"/>
    <cellStyle name="SAPBEXfilterDrill 8 3 21 2 2" xfId="10258"/>
    <cellStyle name="SAPBEXfilterDrill 8 3 21 3" xfId="4807"/>
    <cellStyle name="SAPBEXfilterDrill 8 3 21 3 2" xfId="10259"/>
    <cellStyle name="SAPBEXfilterDrill 8 3 21 4" xfId="4808"/>
    <cellStyle name="SAPBEXfilterDrill 8 3 21 4 2" xfId="10260"/>
    <cellStyle name="SAPBEXfilterDrill 8 3 21 5" xfId="6268"/>
    <cellStyle name="SAPBEXfilterDrill 8 3 21 6" xfId="9117"/>
    <cellStyle name="SAPBEXfilterDrill 8 3 3" xfId="877"/>
    <cellStyle name="SAPBEXfilterDrill 8 3 3 2" xfId="4809"/>
    <cellStyle name="SAPBEXfilterDrill 8 3 3 2 2" xfId="10261"/>
    <cellStyle name="SAPBEXfilterDrill 8 3 3 3" xfId="4810"/>
    <cellStyle name="SAPBEXfilterDrill 8 3 3 3 2" xfId="10262"/>
    <cellStyle name="SAPBEXfilterDrill 8 3 3 4" xfId="4811"/>
    <cellStyle name="SAPBEXfilterDrill 8 3 3 4 2" xfId="10263"/>
    <cellStyle name="SAPBEXfilterDrill 8 3 3 5" xfId="4812"/>
    <cellStyle name="SAPBEXfilterDrill 8 3 3 5 2" xfId="10264"/>
    <cellStyle name="SAPBEXfilterDrill 8 3 3 6" xfId="5936"/>
    <cellStyle name="SAPBEXfilterDrill 8 3 3 7" xfId="9443"/>
    <cellStyle name="SAPBEXfilterDrill 8 3 4" xfId="741"/>
    <cellStyle name="SAPBEXfilterDrill 8 3 4 2" xfId="4813"/>
    <cellStyle name="SAPBEXfilterDrill 8 3 4 2 2" xfId="10265"/>
    <cellStyle name="SAPBEXfilterDrill 8 3 4 3" xfId="4814"/>
    <cellStyle name="SAPBEXfilterDrill 8 3 4 3 2" xfId="10266"/>
    <cellStyle name="SAPBEXfilterDrill 8 3 4 4" xfId="4815"/>
    <cellStyle name="SAPBEXfilterDrill 8 3 4 4 2" xfId="10267"/>
    <cellStyle name="SAPBEXfilterDrill 8 3 4 5" xfId="4816"/>
    <cellStyle name="SAPBEXfilterDrill 8 3 4 5 2" xfId="10268"/>
    <cellStyle name="SAPBEXfilterDrill 8 3 4 6" xfId="5800"/>
    <cellStyle name="SAPBEXfilterDrill 8 3 4 7" xfId="9576"/>
    <cellStyle name="SAPBEXfilterDrill 8 3 5" xfId="703"/>
    <cellStyle name="SAPBEXfilterDrill 8 3 5 2" xfId="4817"/>
    <cellStyle name="SAPBEXfilterDrill 8 3 5 2 2" xfId="10269"/>
    <cellStyle name="SAPBEXfilterDrill 8 3 5 3" xfId="4818"/>
    <cellStyle name="SAPBEXfilterDrill 8 3 5 3 2" xfId="10270"/>
    <cellStyle name="SAPBEXfilterDrill 8 3 5 4" xfId="4819"/>
    <cellStyle name="SAPBEXfilterDrill 8 3 5 4 2" xfId="10271"/>
    <cellStyle name="SAPBEXfilterDrill 8 3 5 5" xfId="4820"/>
    <cellStyle name="SAPBEXfilterDrill 8 3 5 5 2" xfId="10272"/>
    <cellStyle name="SAPBEXfilterDrill 8 3 5 6" xfId="5762"/>
    <cellStyle name="SAPBEXfilterDrill 8 3 5 7" xfId="9613"/>
    <cellStyle name="SAPBEXfilterDrill 8 3 6" xfId="1089"/>
    <cellStyle name="SAPBEXfilterDrill 8 3 6 2" xfId="4821"/>
    <cellStyle name="SAPBEXfilterDrill 8 3 6 2 2" xfId="10273"/>
    <cellStyle name="SAPBEXfilterDrill 8 3 6 3" xfId="4822"/>
    <cellStyle name="SAPBEXfilterDrill 8 3 6 3 2" xfId="10274"/>
    <cellStyle name="SAPBEXfilterDrill 8 3 6 4" xfId="4823"/>
    <cellStyle name="SAPBEXfilterDrill 8 3 6 4 2" xfId="10275"/>
    <cellStyle name="SAPBEXfilterDrill 8 3 6 5" xfId="4824"/>
    <cellStyle name="SAPBEXfilterDrill 8 3 6 5 2" xfId="10276"/>
    <cellStyle name="SAPBEXfilterDrill 8 3 6 6" xfId="6148"/>
    <cellStyle name="SAPBEXfilterDrill 8 3 6 7" xfId="9236"/>
    <cellStyle name="SAPBEXfilterDrill 8 3 7" xfId="1000"/>
    <cellStyle name="SAPBEXfilterDrill 8 3 7 2" xfId="4825"/>
    <cellStyle name="SAPBEXfilterDrill 8 3 7 2 2" xfId="10277"/>
    <cellStyle name="SAPBEXfilterDrill 8 3 7 3" xfId="4826"/>
    <cellStyle name="SAPBEXfilterDrill 8 3 7 3 2" xfId="10278"/>
    <cellStyle name="SAPBEXfilterDrill 8 3 7 4" xfId="4827"/>
    <cellStyle name="SAPBEXfilterDrill 8 3 7 4 2" xfId="10279"/>
    <cellStyle name="SAPBEXfilterDrill 8 3 7 5" xfId="4828"/>
    <cellStyle name="SAPBEXfilterDrill 8 3 7 5 2" xfId="10280"/>
    <cellStyle name="SAPBEXfilterDrill 8 3 7 6" xfId="6059"/>
    <cellStyle name="SAPBEXfilterDrill 8 3 7 7" xfId="9323"/>
    <cellStyle name="SAPBEXfilterDrill 8 3 8" xfId="1181"/>
    <cellStyle name="SAPBEXfilterDrill 8 3 8 2" xfId="4829"/>
    <cellStyle name="SAPBEXfilterDrill 8 3 8 2 2" xfId="10281"/>
    <cellStyle name="SAPBEXfilterDrill 8 3 8 3" xfId="4830"/>
    <cellStyle name="SAPBEXfilterDrill 8 3 8 3 2" xfId="10282"/>
    <cellStyle name="SAPBEXfilterDrill 8 3 8 4" xfId="4831"/>
    <cellStyle name="SAPBEXfilterDrill 8 3 8 4 2" xfId="10283"/>
    <cellStyle name="SAPBEXfilterDrill 8 3 8 5" xfId="4832"/>
    <cellStyle name="SAPBEXfilterDrill 8 3 8 5 2" xfId="10284"/>
    <cellStyle name="SAPBEXfilterDrill 8 3 8 6" xfId="6240"/>
    <cellStyle name="SAPBEXfilterDrill 8 3 8 7" xfId="9145"/>
    <cellStyle name="SAPBEXfilterDrill 8 3 9" xfId="1132"/>
    <cellStyle name="SAPBEXfilterDrill 8 3 9 2" xfId="4833"/>
    <cellStyle name="SAPBEXfilterDrill 8 3 9 2 2" xfId="10285"/>
    <cellStyle name="SAPBEXfilterDrill 8 3 9 3" xfId="4834"/>
    <cellStyle name="SAPBEXfilterDrill 8 3 9 3 2" xfId="10286"/>
    <cellStyle name="SAPBEXfilterDrill 8 3 9 4" xfId="4835"/>
    <cellStyle name="SAPBEXfilterDrill 8 3 9 4 2" xfId="10287"/>
    <cellStyle name="SAPBEXfilterDrill 8 3 9 5" xfId="4836"/>
    <cellStyle name="SAPBEXfilterDrill 8 3 9 5 2" xfId="10288"/>
    <cellStyle name="SAPBEXfilterDrill 8 3 9 6" xfId="6191"/>
    <cellStyle name="SAPBEXfilterDrill 8 3 9 7" xfId="9194"/>
    <cellStyle name="SAPBEXfilterDrill 8 4" xfId="577"/>
    <cellStyle name="SAPBEXfilterDrill 8 4 10" xfId="920"/>
    <cellStyle name="SAPBEXfilterDrill 8 4 10 2" xfId="4837"/>
    <cellStyle name="SAPBEXfilterDrill 8 4 10 2 2" xfId="10289"/>
    <cellStyle name="SAPBEXfilterDrill 8 4 10 3" xfId="4838"/>
    <cellStyle name="SAPBEXfilterDrill 8 4 10 3 2" xfId="10290"/>
    <cellStyle name="SAPBEXfilterDrill 8 4 10 4" xfId="4839"/>
    <cellStyle name="SAPBEXfilterDrill 8 4 10 4 2" xfId="10291"/>
    <cellStyle name="SAPBEXfilterDrill 8 4 10 5" xfId="4840"/>
    <cellStyle name="SAPBEXfilterDrill 8 4 10 5 2" xfId="10292"/>
    <cellStyle name="SAPBEXfilterDrill 8 4 10 6" xfId="5979"/>
    <cellStyle name="SAPBEXfilterDrill 8 4 10 7" xfId="9401"/>
    <cellStyle name="SAPBEXfilterDrill 8 4 11" xfId="695"/>
    <cellStyle name="SAPBEXfilterDrill 8 4 11 2" xfId="4841"/>
    <cellStyle name="SAPBEXfilterDrill 8 4 11 2 2" xfId="10293"/>
    <cellStyle name="SAPBEXfilterDrill 8 4 11 3" xfId="4842"/>
    <cellStyle name="SAPBEXfilterDrill 8 4 11 3 2" xfId="10294"/>
    <cellStyle name="SAPBEXfilterDrill 8 4 11 4" xfId="4843"/>
    <cellStyle name="SAPBEXfilterDrill 8 4 11 4 2" xfId="10295"/>
    <cellStyle name="SAPBEXfilterDrill 8 4 11 5" xfId="4844"/>
    <cellStyle name="SAPBEXfilterDrill 8 4 11 5 2" xfId="10296"/>
    <cellStyle name="SAPBEXfilterDrill 8 4 11 6" xfId="5754"/>
    <cellStyle name="SAPBEXfilterDrill 8 4 11 7" xfId="9621"/>
    <cellStyle name="SAPBEXfilterDrill 8 4 12" xfId="1301"/>
    <cellStyle name="SAPBEXfilterDrill 8 4 12 2" xfId="4845"/>
    <cellStyle name="SAPBEXfilterDrill 8 4 12 2 2" xfId="10297"/>
    <cellStyle name="SAPBEXfilterDrill 8 4 12 3" xfId="4846"/>
    <cellStyle name="SAPBEXfilterDrill 8 4 12 3 2" xfId="10298"/>
    <cellStyle name="SAPBEXfilterDrill 8 4 12 4" xfId="4847"/>
    <cellStyle name="SAPBEXfilterDrill 8 4 12 4 2" xfId="10299"/>
    <cellStyle name="SAPBEXfilterDrill 8 4 12 5" xfId="4848"/>
    <cellStyle name="SAPBEXfilterDrill 8 4 12 5 2" xfId="10300"/>
    <cellStyle name="SAPBEXfilterDrill 8 4 12 6" xfId="6360"/>
    <cellStyle name="SAPBEXfilterDrill 8 4 12 7" xfId="9028"/>
    <cellStyle name="SAPBEXfilterDrill 8 4 13" xfId="1231"/>
    <cellStyle name="SAPBEXfilterDrill 8 4 13 2" xfId="4849"/>
    <cellStyle name="SAPBEXfilterDrill 8 4 13 2 2" xfId="10301"/>
    <cellStyle name="SAPBEXfilterDrill 8 4 13 3" xfId="4850"/>
    <cellStyle name="SAPBEXfilterDrill 8 4 13 3 2" xfId="10302"/>
    <cellStyle name="SAPBEXfilterDrill 8 4 13 4" xfId="4851"/>
    <cellStyle name="SAPBEXfilterDrill 8 4 13 4 2" xfId="10303"/>
    <cellStyle name="SAPBEXfilterDrill 8 4 13 5" xfId="4852"/>
    <cellStyle name="SAPBEXfilterDrill 8 4 13 5 2" xfId="10304"/>
    <cellStyle name="SAPBEXfilterDrill 8 4 13 6" xfId="6290"/>
    <cellStyle name="SAPBEXfilterDrill 8 4 13 7" xfId="9096"/>
    <cellStyle name="SAPBEXfilterDrill 8 4 14" xfId="1349"/>
    <cellStyle name="SAPBEXfilterDrill 8 4 14 2" xfId="4853"/>
    <cellStyle name="SAPBEXfilterDrill 8 4 14 2 2" xfId="10305"/>
    <cellStyle name="SAPBEXfilterDrill 8 4 14 3" xfId="4854"/>
    <cellStyle name="SAPBEXfilterDrill 8 4 14 3 2" xfId="10306"/>
    <cellStyle name="SAPBEXfilterDrill 8 4 14 4" xfId="4855"/>
    <cellStyle name="SAPBEXfilterDrill 8 4 14 4 2" xfId="10307"/>
    <cellStyle name="SAPBEXfilterDrill 8 4 14 5" xfId="4856"/>
    <cellStyle name="SAPBEXfilterDrill 8 4 14 5 2" xfId="10308"/>
    <cellStyle name="SAPBEXfilterDrill 8 4 14 6" xfId="6408"/>
    <cellStyle name="SAPBEXfilterDrill 8 4 14 7" xfId="8981"/>
    <cellStyle name="SAPBEXfilterDrill 8 4 15" xfId="1380"/>
    <cellStyle name="SAPBEXfilterDrill 8 4 15 2" xfId="4857"/>
    <cellStyle name="SAPBEXfilterDrill 8 4 15 2 2" xfId="10309"/>
    <cellStyle name="SAPBEXfilterDrill 8 4 15 3" xfId="4858"/>
    <cellStyle name="SAPBEXfilterDrill 8 4 15 3 2" xfId="10310"/>
    <cellStyle name="SAPBEXfilterDrill 8 4 15 4" xfId="4859"/>
    <cellStyle name="SAPBEXfilterDrill 8 4 15 4 2" xfId="10311"/>
    <cellStyle name="SAPBEXfilterDrill 8 4 15 5" xfId="4860"/>
    <cellStyle name="SAPBEXfilterDrill 8 4 15 5 2" xfId="10312"/>
    <cellStyle name="SAPBEXfilterDrill 8 4 15 6" xfId="6439"/>
    <cellStyle name="SAPBEXfilterDrill 8 4 15 7" xfId="8952"/>
    <cellStyle name="SAPBEXfilterDrill 8 4 16" xfId="1398"/>
    <cellStyle name="SAPBEXfilterDrill 8 4 16 2" xfId="4861"/>
    <cellStyle name="SAPBEXfilterDrill 8 4 16 2 2" xfId="10313"/>
    <cellStyle name="SAPBEXfilterDrill 8 4 16 3" xfId="4862"/>
    <cellStyle name="SAPBEXfilterDrill 8 4 16 3 2" xfId="10314"/>
    <cellStyle name="SAPBEXfilterDrill 8 4 16 4" xfId="4863"/>
    <cellStyle name="SAPBEXfilterDrill 8 4 16 4 2" xfId="10315"/>
    <cellStyle name="SAPBEXfilterDrill 8 4 16 5" xfId="4864"/>
    <cellStyle name="SAPBEXfilterDrill 8 4 16 5 2" xfId="10316"/>
    <cellStyle name="SAPBEXfilterDrill 8 4 16 6" xfId="6457"/>
    <cellStyle name="SAPBEXfilterDrill 8 4 16 7" xfId="8934"/>
    <cellStyle name="SAPBEXfilterDrill 8 4 17" xfId="1193"/>
    <cellStyle name="SAPBEXfilterDrill 8 4 17 2" xfId="4865"/>
    <cellStyle name="SAPBEXfilterDrill 8 4 17 2 2" xfId="10317"/>
    <cellStyle name="SAPBEXfilterDrill 8 4 17 3" xfId="4866"/>
    <cellStyle name="SAPBEXfilterDrill 8 4 17 3 2" xfId="10318"/>
    <cellStyle name="SAPBEXfilterDrill 8 4 17 4" xfId="4867"/>
    <cellStyle name="SAPBEXfilterDrill 8 4 17 4 2" xfId="10319"/>
    <cellStyle name="SAPBEXfilterDrill 8 4 17 5" xfId="4868"/>
    <cellStyle name="SAPBEXfilterDrill 8 4 17 5 2" xfId="10320"/>
    <cellStyle name="SAPBEXfilterDrill 8 4 17 6" xfId="6252"/>
    <cellStyle name="SAPBEXfilterDrill 8 4 17 7" xfId="9133"/>
    <cellStyle name="SAPBEXfilterDrill 8 4 18" xfId="1452"/>
    <cellStyle name="SAPBEXfilterDrill 8 4 18 2" xfId="4869"/>
    <cellStyle name="SAPBEXfilterDrill 8 4 18 2 2" xfId="10321"/>
    <cellStyle name="SAPBEXfilterDrill 8 4 18 3" xfId="4870"/>
    <cellStyle name="SAPBEXfilterDrill 8 4 18 3 2" xfId="10322"/>
    <cellStyle name="SAPBEXfilterDrill 8 4 18 4" xfId="4871"/>
    <cellStyle name="SAPBEXfilterDrill 8 4 18 4 2" xfId="10323"/>
    <cellStyle name="SAPBEXfilterDrill 8 4 18 5" xfId="4872"/>
    <cellStyle name="SAPBEXfilterDrill 8 4 18 5 2" xfId="10324"/>
    <cellStyle name="SAPBEXfilterDrill 8 4 18 6" xfId="6511"/>
    <cellStyle name="SAPBEXfilterDrill 8 4 18 7" xfId="8886"/>
    <cellStyle name="SAPBEXfilterDrill 8 4 19" xfId="1244"/>
    <cellStyle name="SAPBEXfilterDrill 8 4 19 2" xfId="4873"/>
    <cellStyle name="SAPBEXfilterDrill 8 4 19 2 2" xfId="10325"/>
    <cellStyle name="SAPBEXfilterDrill 8 4 19 3" xfId="4874"/>
    <cellStyle name="SAPBEXfilterDrill 8 4 19 3 2" xfId="10326"/>
    <cellStyle name="SAPBEXfilterDrill 8 4 19 4" xfId="4875"/>
    <cellStyle name="SAPBEXfilterDrill 8 4 19 4 2" xfId="10327"/>
    <cellStyle name="SAPBEXfilterDrill 8 4 19 5" xfId="4876"/>
    <cellStyle name="SAPBEXfilterDrill 8 4 19 5 2" xfId="10328"/>
    <cellStyle name="SAPBEXfilterDrill 8 4 19 6" xfId="6303"/>
    <cellStyle name="SAPBEXfilterDrill 8 4 19 7" xfId="9083"/>
    <cellStyle name="SAPBEXfilterDrill 8 4 2" xfId="623"/>
    <cellStyle name="SAPBEXfilterDrill 8 4 2 2" xfId="4877"/>
    <cellStyle name="SAPBEXfilterDrill 8 4 2 2 2" xfId="10329"/>
    <cellStyle name="SAPBEXfilterDrill 8 4 2 3" xfId="4878"/>
    <cellStyle name="SAPBEXfilterDrill 8 4 2 3 2" xfId="10330"/>
    <cellStyle name="SAPBEXfilterDrill 8 4 2 4" xfId="9692"/>
    <cellStyle name="SAPBEXfilterDrill 8 4 20" xfId="1507"/>
    <cellStyle name="SAPBEXfilterDrill 8 4 20 2" xfId="4879"/>
    <cellStyle name="SAPBEXfilterDrill 8 4 20 2 2" xfId="10331"/>
    <cellStyle name="SAPBEXfilterDrill 8 4 20 3" xfId="4880"/>
    <cellStyle name="SAPBEXfilterDrill 8 4 20 3 2" xfId="10332"/>
    <cellStyle name="SAPBEXfilterDrill 8 4 20 4" xfId="4881"/>
    <cellStyle name="SAPBEXfilterDrill 8 4 20 4 2" xfId="10333"/>
    <cellStyle name="SAPBEXfilterDrill 8 4 20 5" xfId="4882"/>
    <cellStyle name="SAPBEXfilterDrill 8 4 20 5 2" xfId="10334"/>
    <cellStyle name="SAPBEXfilterDrill 8 4 20 6" xfId="6566"/>
    <cellStyle name="SAPBEXfilterDrill 8 4 20 7" xfId="8832"/>
    <cellStyle name="SAPBEXfilterDrill 8 4 21" xfId="1443"/>
    <cellStyle name="SAPBEXfilterDrill 8 4 21 2" xfId="4883"/>
    <cellStyle name="SAPBEXfilterDrill 8 4 21 2 2" xfId="10335"/>
    <cellStyle name="SAPBEXfilterDrill 8 4 21 3" xfId="4884"/>
    <cellStyle name="SAPBEXfilterDrill 8 4 21 3 2" xfId="10336"/>
    <cellStyle name="SAPBEXfilterDrill 8 4 21 4" xfId="4885"/>
    <cellStyle name="SAPBEXfilterDrill 8 4 21 4 2" xfId="10337"/>
    <cellStyle name="SAPBEXfilterDrill 8 4 21 5" xfId="6502"/>
    <cellStyle name="SAPBEXfilterDrill 8 4 21 6" xfId="8892"/>
    <cellStyle name="SAPBEXfilterDrill 8 4 3" xfId="973"/>
    <cellStyle name="SAPBEXfilterDrill 8 4 3 2" xfId="4886"/>
    <cellStyle name="SAPBEXfilterDrill 8 4 3 2 2" xfId="10338"/>
    <cellStyle name="SAPBEXfilterDrill 8 4 3 3" xfId="4887"/>
    <cellStyle name="SAPBEXfilterDrill 8 4 3 3 2" xfId="10339"/>
    <cellStyle name="SAPBEXfilterDrill 8 4 3 4" xfId="4888"/>
    <cellStyle name="SAPBEXfilterDrill 8 4 3 4 2" xfId="10340"/>
    <cellStyle name="SAPBEXfilterDrill 8 4 3 5" xfId="4889"/>
    <cellStyle name="SAPBEXfilterDrill 8 4 3 5 2" xfId="10341"/>
    <cellStyle name="SAPBEXfilterDrill 8 4 3 6" xfId="6032"/>
    <cellStyle name="SAPBEXfilterDrill 8 4 3 7" xfId="9349"/>
    <cellStyle name="SAPBEXfilterDrill 8 4 4" xfId="848"/>
    <cellStyle name="SAPBEXfilterDrill 8 4 4 2" xfId="4890"/>
    <cellStyle name="SAPBEXfilterDrill 8 4 4 2 2" xfId="10342"/>
    <cellStyle name="SAPBEXfilterDrill 8 4 4 3" xfId="4891"/>
    <cellStyle name="SAPBEXfilterDrill 8 4 4 3 2" xfId="10343"/>
    <cellStyle name="SAPBEXfilterDrill 8 4 4 4" xfId="4892"/>
    <cellStyle name="SAPBEXfilterDrill 8 4 4 4 2" xfId="10344"/>
    <cellStyle name="SAPBEXfilterDrill 8 4 4 5" xfId="4893"/>
    <cellStyle name="SAPBEXfilterDrill 8 4 4 5 2" xfId="10345"/>
    <cellStyle name="SAPBEXfilterDrill 8 4 4 6" xfId="5907"/>
    <cellStyle name="SAPBEXfilterDrill 8 4 4 7" xfId="9471"/>
    <cellStyle name="SAPBEXfilterDrill 8 4 5" xfId="758"/>
    <cellStyle name="SAPBEXfilterDrill 8 4 5 2" xfId="4894"/>
    <cellStyle name="SAPBEXfilterDrill 8 4 5 2 2" xfId="10346"/>
    <cellStyle name="SAPBEXfilterDrill 8 4 5 3" xfId="4895"/>
    <cellStyle name="SAPBEXfilterDrill 8 4 5 3 2" xfId="10347"/>
    <cellStyle name="SAPBEXfilterDrill 8 4 5 4" xfId="4896"/>
    <cellStyle name="SAPBEXfilterDrill 8 4 5 4 2" xfId="10348"/>
    <cellStyle name="SAPBEXfilterDrill 8 4 5 5" xfId="4897"/>
    <cellStyle name="SAPBEXfilterDrill 8 4 5 5 2" xfId="10349"/>
    <cellStyle name="SAPBEXfilterDrill 8 4 5 6" xfId="5817"/>
    <cellStyle name="SAPBEXfilterDrill 8 4 5 7" xfId="9559"/>
    <cellStyle name="SAPBEXfilterDrill 8 4 6" xfId="1090"/>
    <cellStyle name="SAPBEXfilterDrill 8 4 6 2" xfId="4898"/>
    <cellStyle name="SAPBEXfilterDrill 8 4 6 2 2" xfId="10350"/>
    <cellStyle name="SAPBEXfilterDrill 8 4 6 3" xfId="4899"/>
    <cellStyle name="SAPBEXfilterDrill 8 4 6 3 2" xfId="10351"/>
    <cellStyle name="SAPBEXfilterDrill 8 4 6 4" xfId="4900"/>
    <cellStyle name="SAPBEXfilterDrill 8 4 6 4 2" xfId="10352"/>
    <cellStyle name="SAPBEXfilterDrill 8 4 6 5" xfId="4901"/>
    <cellStyle name="SAPBEXfilterDrill 8 4 6 5 2" xfId="10353"/>
    <cellStyle name="SAPBEXfilterDrill 8 4 6 6" xfId="6149"/>
    <cellStyle name="SAPBEXfilterDrill 8 4 6 7" xfId="9235"/>
    <cellStyle name="SAPBEXfilterDrill 8 4 7" xfId="749"/>
    <cellStyle name="SAPBEXfilterDrill 8 4 7 2" xfId="4902"/>
    <cellStyle name="SAPBEXfilterDrill 8 4 7 2 2" xfId="10354"/>
    <cellStyle name="SAPBEXfilterDrill 8 4 7 3" xfId="4903"/>
    <cellStyle name="SAPBEXfilterDrill 8 4 7 3 2" xfId="10355"/>
    <cellStyle name="SAPBEXfilterDrill 8 4 7 4" xfId="4904"/>
    <cellStyle name="SAPBEXfilterDrill 8 4 7 4 2" xfId="10356"/>
    <cellStyle name="SAPBEXfilterDrill 8 4 7 5" xfId="4905"/>
    <cellStyle name="SAPBEXfilterDrill 8 4 7 5 2" xfId="10357"/>
    <cellStyle name="SAPBEXfilterDrill 8 4 7 6" xfId="5808"/>
    <cellStyle name="SAPBEXfilterDrill 8 4 7 7" xfId="9568"/>
    <cellStyle name="SAPBEXfilterDrill 8 4 8" xfId="1182"/>
    <cellStyle name="SAPBEXfilterDrill 8 4 8 2" xfId="4906"/>
    <cellStyle name="SAPBEXfilterDrill 8 4 8 2 2" xfId="10358"/>
    <cellStyle name="SAPBEXfilterDrill 8 4 8 3" xfId="4907"/>
    <cellStyle name="SAPBEXfilterDrill 8 4 8 3 2" xfId="10359"/>
    <cellStyle name="SAPBEXfilterDrill 8 4 8 4" xfId="4908"/>
    <cellStyle name="SAPBEXfilterDrill 8 4 8 4 2" xfId="10360"/>
    <cellStyle name="SAPBEXfilterDrill 8 4 8 5" xfId="4909"/>
    <cellStyle name="SAPBEXfilterDrill 8 4 8 5 2" xfId="10361"/>
    <cellStyle name="SAPBEXfilterDrill 8 4 8 6" xfId="6241"/>
    <cellStyle name="SAPBEXfilterDrill 8 4 8 7" xfId="9144"/>
    <cellStyle name="SAPBEXfilterDrill 8 4 9" xfId="1133"/>
    <cellStyle name="SAPBEXfilterDrill 8 4 9 2" xfId="4910"/>
    <cellStyle name="SAPBEXfilterDrill 8 4 9 2 2" xfId="10362"/>
    <cellStyle name="SAPBEXfilterDrill 8 4 9 3" xfId="4911"/>
    <cellStyle name="SAPBEXfilterDrill 8 4 9 3 2" xfId="10363"/>
    <cellStyle name="SAPBEXfilterDrill 8 4 9 4" xfId="4912"/>
    <cellStyle name="SAPBEXfilterDrill 8 4 9 4 2" xfId="10364"/>
    <cellStyle name="SAPBEXfilterDrill 8 4 9 5" xfId="4913"/>
    <cellStyle name="SAPBEXfilterDrill 8 4 9 5 2" xfId="10365"/>
    <cellStyle name="SAPBEXfilterDrill 8 4 9 6" xfId="6192"/>
    <cellStyle name="SAPBEXfilterDrill 8 4 9 7" xfId="9193"/>
    <cellStyle name="SAPBEXfilterDrill 8 5" xfId="579"/>
    <cellStyle name="SAPBEXfilterDrill 8 5 10" xfId="644"/>
    <cellStyle name="SAPBEXfilterDrill 8 5 10 2" xfId="4914"/>
    <cellStyle name="SAPBEXfilterDrill 8 5 10 2 2" xfId="10366"/>
    <cellStyle name="SAPBEXfilterDrill 8 5 10 3" xfId="4915"/>
    <cellStyle name="SAPBEXfilterDrill 8 5 10 3 2" xfId="10367"/>
    <cellStyle name="SAPBEXfilterDrill 8 5 10 4" xfId="4916"/>
    <cellStyle name="SAPBEXfilterDrill 8 5 10 4 2" xfId="10368"/>
    <cellStyle name="SAPBEXfilterDrill 8 5 10 5" xfId="4917"/>
    <cellStyle name="SAPBEXfilterDrill 8 5 10 5 2" xfId="10369"/>
    <cellStyle name="SAPBEXfilterDrill 8 5 10 6" xfId="5703"/>
    <cellStyle name="SAPBEXfilterDrill 8 5 10 7" xfId="5570"/>
    <cellStyle name="SAPBEXfilterDrill 8 5 11" xfId="638"/>
    <cellStyle name="SAPBEXfilterDrill 8 5 11 2" xfId="4918"/>
    <cellStyle name="SAPBEXfilterDrill 8 5 11 2 2" xfId="10370"/>
    <cellStyle name="SAPBEXfilterDrill 8 5 11 3" xfId="4919"/>
    <cellStyle name="SAPBEXfilterDrill 8 5 11 3 2" xfId="10371"/>
    <cellStyle name="SAPBEXfilterDrill 8 5 11 4" xfId="4920"/>
    <cellStyle name="SAPBEXfilterDrill 8 5 11 4 2" xfId="10372"/>
    <cellStyle name="SAPBEXfilterDrill 8 5 11 5" xfId="4921"/>
    <cellStyle name="SAPBEXfilterDrill 8 5 11 5 2" xfId="10373"/>
    <cellStyle name="SAPBEXfilterDrill 8 5 11 6" xfId="5697"/>
    <cellStyle name="SAPBEXfilterDrill 8 5 11 7" xfId="9677"/>
    <cellStyle name="SAPBEXfilterDrill 8 5 12" xfId="1302"/>
    <cellStyle name="SAPBEXfilterDrill 8 5 12 2" xfId="4922"/>
    <cellStyle name="SAPBEXfilterDrill 8 5 12 2 2" xfId="10374"/>
    <cellStyle name="SAPBEXfilterDrill 8 5 12 3" xfId="4923"/>
    <cellStyle name="SAPBEXfilterDrill 8 5 12 3 2" xfId="10375"/>
    <cellStyle name="SAPBEXfilterDrill 8 5 12 4" xfId="4924"/>
    <cellStyle name="SAPBEXfilterDrill 8 5 12 4 2" xfId="10376"/>
    <cellStyle name="SAPBEXfilterDrill 8 5 12 5" xfId="4925"/>
    <cellStyle name="SAPBEXfilterDrill 8 5 12 5 2" xfId="10377"/>
    <cellStyle name="SAPBEXfilterDrill 8 5 12 6" xfId="6361"/>
    <cellStyle name="SAPBEXfilterDrill 8 5 12 7" xfId="9027"/>
    <cellStyle name="SAPBEXfilterDrill 8 5 13" xfId="1232"/>
    <cellStyle name="SAPBEXfilterDrill 8 5 13 2" xfId="4926"/>
    <cellStyle name="SAPBEXfilterDrill 8 5 13 2 2" xfId="10378"/>
    <cellStyle name="SAPBEXfilterDrill 8 5 13 3" xfId="4927"/>
    <cellStyle name="SAPBEXfilterDrill 8 5 13 3 2" xfId="10379"/>
    <cellStyle name="SAPBEXfilterDrill 8 5 13 4" xfId="4928"/>
    <cellStyle name="SAPBEXfilterDrill 8 5 13 4 2" xfId="10380"/>
    <cellStyle name="SAPBEXfilterDrill 8 5 13 5" xfId="4929"/>
    <cellStyle name="SAPBEXfilterDrill 8 5 13 5 2" xfId="10381"/>
    <cellStyle name="SAPBEXfilterDrill 8 5 13 6" xfId="6291"/>
    <cellStyle name="SAPBEXfilterDrill 8 5 13 7" xfId="9095"/>
    <cellStyle name="SAPBEXfilterDrill 8 5 14" xfId="1350"/>
    <cellStyle name="SAPBEXfilterDrill 8 5 14 2" xfId="4930"/>
    <cellStyle name="SAPBEXfilterDrill 8 5 14 2 2" xfId="10382"/>
    <cellStyle name="SAPBEXfilterDrill 8 5 14 3" xfId="4931"/>
    <cellStyle name="SAPBEXfilterDrill 8 5 14 3 2" xfId="10383"/>
    <cellStyle name="SAPBEXfilterDrill 8 5 14 4" xfId="4932"/>
    <cellStyle name="SAPBEXfilterDrill 8 5 14 4 2" xfId="10384"/>
    <cellStyle name="SAPBEXfilterDrill 8 5 14 5" xfId="4933"/>
    <cellStyle name="SAPBEXfilterDrill 8 5 14 5 2" xfId="10385"/>
    <cellStyle name="SAPBEXfilterDrill 8 5 14 6" xfId="6409"/>
    <cellStyle name="SAPBEXfilterDrill 8 5 14 7" xfId="8980"/>
    <cellStyle name="SAPBEXfilterDrill 8 5 15" xfId="1419"/>
    <cellStyle name="SAPBEXfilterDrill 8 5 15 2" xfId="4934"/>
    <cellStyle name="SAPBEXfilterDrill 8 5 15 2 2" xfId="10386"/>
    <cellStyle name="SAPBEXfilterDrill 8 5 15 3" xfId="4935"/>
    <cellStyle name="SAPBEXfilterDrill 8 5 15 3 2" xfId="10387"/>
    <cellStyle name="SAPBEXfilterDrill 8 5 15 4" xfId="4936"/>
    <cellStyle name="SAPBEXfilterDrill 8 5 15 4 2" xfId="10388"/>
    <cellStyle name="SAPBEXfilterDrill 8 5 15 5" xfId="4937"/>
    <cellStyle name="SAPBEXfilterDrill 8 5 15 5 2" xfId="10389"/>
    <cellStyle name="SAPBEXfilterDrill 8 5 15 6" xfId="6478"/>
    <cellStyle name="SAPBEXfilterDrill 8 5 15 7" xfId="8914"/>
    <cellStyle name="SAPBEXfilterDrill 8 5 16" xfId="1206"/>
    <cellStyle name="SAPBEXfilterDrill 8 5 16 2" xfId="4938"/>
    <cellStyle name="SAPBEXfilterDrill 8 5 16 2 2" xfId="10390"/>
    <cellStyle name="SAPBEXfilterDrill 8 5 16 3" xfId="4939"/>
    <cellStyle name="SAPBEXfilterDrill 8 5 16 3 2" xfId="10391"/>
    <cellStyle name="SAPBEXfilterDrill 8 5 16 4" xfId="4940"/>
    <cellStyle name="SAPBEXfilterDrill 8 5 16 4 2" xfId="10392"/>
    <cellStyle name="SAPBEXfilterDrill 8 5 16 5" xfId="4941"/>
    <cellStyle name="SAPBEXfilterDrill 8 5 16 5 2" xfId="10393"/>
    <cellStyle name="SAPBEXfilterDrill 8 5 16 6" xfId="6265"/>
    <cellStyle name="SAPBEXfilterDrill 8 5 16 7" xfId="9120"/>
    <cellStyle name="SAPBEXfilterDrill 8 5 17" xfId="1372"/>
    <cellStyle name="SAPBEXfilterDrill 8 5 17 2" xfId="4942"/>
    <cellStyle name="SAPBEXfilterDrill 8 5 17 2 2" xfId="10394"/>
    <cellStyle name="SAPBEXfilterDrill 8 5 17 3" xfId="4943"/>
    <cellStyle name="SAPBEXfilterDrill 8 5 17 3 2" xfId="10395"/>
    <cellStyle name="SAPBEXfilterDrill 8 5 17 4" xfId="4944"/>
    <cellStyle name="SAPBEXfilterDrill 8 5 17 4 2" xfId="10396"/>
    <cellStyle name="SAPBEXfilterDrill 8 5 17 5" xfId="4945"/>
    <cellStyle name="SAPBEXfilterDrill 8 5 17 5 2" xfId="10397"/>
    <cellStyle name="SAPBEXfilterDrill 8 5 17 6" xfId="6431"/>
    <cellStyle name="SAPBEXfilterDrill 8 5 17 7" xfId="8960"/>
    <cellStyle name="SAPBEXfilterDrill 8 5 18" xfId="1397"/>
    <cellStyle name="SAPBEXfilterDrill 8 5 18 2" xfId="4946"/>
    <cellStyle name="SAPBEXfilterDrill 8 5 18 2 2" xfId="10398"/>
    <cellStyle name="SAPBEXfilterDrill 8 5 18 3" xfId="4947"/>
    <cellStyle name="SAPBEXfilterDrill 8 5 18 3 2" xfId="10399"/>
    <cellStyle name="SAPBEXfilterDrill 8 5 18 4" xfId="4948"/>
    <cellStyle name="SAPBEXfilterDrill 8 5 18 4 2" xfId="10400"/>
    <cellStyle name="SAPBEXfilterDrill 8 5 18 5" xfId="4949"/>
    <cellStyle name="SAPBEXfilterDrill 8 5 18 5 2" xfId="10401"/>
    <cellStyle name="SAPBEXfilterDrill 8 5 18 6" xfId="6456"/>
    <cellStyle name="SAPBEXfilterDrill 8 5 18 7" xfId="8935"/>
    <cellStyle name="SAPBEXfilterDrill 8 5 19" xfId="1444"/>
    <cellStyle name="SAPBEXfilterDrill 8 5 19 2" xfId="4950"/>
    <cellStyle name="SAPBEXfilterDrill 8 5 19 2 2" xfId="10402"/>
    <cellStyle name="SAPBEXfilterDrill 8 5 19 3" xfId="4951"/>
    <cellStyle name="SAPBEXfilterDrill 8 5 19 3 2" xfId="10403"/>
    <cellStyle name="SAPBEXfilterDrill 8 5 19 4" xfId="4952"/>
    <cellStyle name="SAPBEXfilterDrill 8 5 19 4 2" xfId="10404"/>
    <cellStyle name="SAPBEXfilterDrill 8 5 19 5" xfId="4953"/>
    <cellStyle name="SAPBEXfilterDrill 8 5 19 5 2" xfId="10405"/>
    <cellStyle name="SAPBEXfilterDrill 8 5 19 6" xfId="6503"/>
    <cellStyle name="SAPBEXfilterDrill 8 5 19 7" xfId="8891"/>
    <cellStyle name="SAPBEXfilterDrill 8 5 2" xfId="625"/>
    <cellStyle name="SAPBEXfilterDrill 8 5 2 2" xfId="4954"/>
    <cellStyle name="SAPBEXfilterDrill 8 5 2 2 2" xfId="10406"/>
    <cellStyle name="SAPBEXfilterDrill 8 5 2 3" xfId="4955"/>
    <cellStyle name="SAPBEXfilterDrill 8 5 2 3 2" xfId="10407"/>
    <cellStyle name="SAPBEXfilterDrill 8 5 2 4" xfId="9690"/>
    <cellStyle name="SAPBEXfilterDrill 8 5 20" xfId="1354"/>
    <cellStyle name="SAPBEXfilterDrill 8 5 20 2" xfId="4956"/>
    <cellStyle name="SAPBEXfilterDrill 8 5 20 2 2" xfId="10408"/>
    <cellStyle name="SAPBEXfilterDrill 8 5 20 3" xfId="4957"/>
    <cellStyle name="SAPBEXfilterDrill 8 5 20 3 2" xfId="10409"/>
    <cellStyle name="SAPBEXfilterDrill 8 5 20 4" xfId="4958"/>
    <cellStyle name="SAPBEXfilterDrill 8 5 20 4 2" xfId="10410"/>
    <cellStyle name="SAPBEXfilterDrill 8 5 20 5" xfId="4959"/>
    <cellStyle name="SAPBEXfilterDrill 8 5 20 5 2" xfId="10411"/>
    <cellStyle name="SAPBEXfilterDrill 8 5 20 6" xfId="6413"/>
    <cellStyle name="SAPBEXfilterDrill 8 5 20 7" xfId="8976"/>
    <cellStyle name="SAPBEXfilterDrill 8 5 21" xfId="1518"/>
    <cellStyle name="SAPBEXfilterDrill 8 5 21 2" xfId="4960"/>
    <cellStyle name="SAPBEXfilterDrill 8 5 21 2 2" xfId="10412"/>
    <cellStyle name="SAPBEXfilterDrill 8 5 21 3" xfId="4961"/>
    <cellStyle name="SAPBEXfilterDrill 8 5 21 3 2" xfId="10413"/>
    <cellStyle name="SAPBEXfilterDrill 8 5 21 4" xfId="4962"/>
    <cellStyle name="SAPBEXfilterDrill 8 5 21 4 2" xfId="10414"/>
    <cellStyle name="SAPBEXfilterDrill 8 5 21 5" xfId="6577"/>
    <cellStyle name="SAPBEXfilterDrill 8 5 21 6" xfId="8822"/>
    <cellStyle name="SAPBEXfilterDrill 8 5 3" xfId="1028"/>
    <cellStyle name="SAPBEXfilterDrill 8 5 3 2" xfId="4963"/>
    <cellStyle name="SAPBEXfilterDrill 8 5 3 2 2" xfId="10415"/>
    <cellStyle name="SAPBEXfilterDrill 8 5 3 3" xfId="4964"/>
    <cellStyle name="SAPBEXfilterDrill 8 5 3 3 2" xfId="10416"/>
    <cellStyle name="SAPBEXfilterDrill 8 5 3 4" xfId="4965"/>
    <cellStyle name="SAPBEXfilterDrill 8 5 3 4 2" xfId="10417"/>
    <cellStyle name="SAPBEXfilterDrill 8 5 3 5" xfId="4966"/>
    <cellStyle name="SAPBEXfilterDrill 8 5 3 5 2" xfId="10418"/>
    <cellStyle name="SAPBEXfilterDrill 8 5 3 6" xfId="6087"/>
    <cellStyle name="SAPBEXfilterDrill 8 5 3 7" xfId="9295"/>
    <cellStyle name="SAPBEXfilterDrill 8 5 4" xfId="846"/>
    <cellStyle name="SAPBEXfilterDrill 8 5 4 2" xfId="4967"/>
    <cellStyle name="SAPBEXfilterDrill 8 5 4 2 2" xfId="10419"/>
    <cellStyle name="SAPBEXfilterDrill 8 5 4 3" xfId="4968"/>
    <cellStyle name="SAPBEXfilterDrill 8 5 4 3 2" xfId="10420"/>
    <cellStyle name="SAPBEXfilterDrill 8 5 4 4" xfId="4969"/>
    <cellStyle name="SAPBEXfilterDrill 8 5 4 4 2" xfId="10421"/>
    <cellStyle name="SAPBEXfilterDrill 8 5 4 5" xfId="4970"/>
    <cellStyle name="SAPBEXfilterDrill 8 5 4 5 2" xfId="10422"/>
    <cellStyle name="SAPBEXfilterDrill 8 5 4 6" xfId="5905"/>
    <cellStyle name="SAPBEXfilterDrill 8 5 4 7" xfId="9473"/>
    <cellStyle name="SAPBEXfilterDrill 8 5 5" xfId="1049"/>
    <cellStyle name="SAPBEXfilterDrill 8 5 5 2" xfId="4971"/>
    <cellStyle name="SAPBEXfilterDrill 8 5 5 2 2" xfId="10423"/>
    <cellStyle name="SAPBEXfilterDrill 8 5 5 3" xfId="4972"/>
    <cellStyle name="SAPBEXfilterDrill 8 5 5 3 2" xfId="10424"/>
    <cellStyle name="SAPBEXfilterDrill 8 5 5 4" xfId="4973"/>
    <cellStyle name="SAPBEXfilterDrill 8 5 5 4 2" xfId="10425"/>
    <cellStyle name="SAPBEXfilterDrill 8 5 5 5" xfId="4974"/>
    <cellStyle name="SAPBEXfilterDrill 8 5 5 5 2" xfId="10426"/>
    <cellStyle name="SAPBEXfilterDrill 8 5 5 6" xfId="6108"/>
    <cellStyle name="SAPBEXfilterDrill 8 5 5 7" xfId="9275"/>
    <cellStyle name="SAPBEXfilterDrill 8 5 6" xfId="1091"/>
    <cellStyle name="SAPBEXfilterDrill 8 5 6 2" xfId="4975"/>
    <cellStyle name="SAPBEXfilterDrill 8 5 6 2 2" xfId="10427"/>
    <cellStyle name="SAPBEXfilterDrill 8 5 6 3" xfId="4976"/>
    <cellStyle name="SAPBEXfilterDrill 8 5 6 3 2" xfId="10428"/>
    <cellStyle name="SAPBEXfilterDrill 8 5 6 4" xfId="4977"/>
    <cellStyle name="SAPBEXfilterDrill 8 5 6 4 2" xfId="10429"/>
    <cellStyle name="SAPBEXfilterDrill 8 5 6 5" xfId="4978"/>
    <cellStyle name="SAPBEXfilterDrill 8 5 6 5 2" xfId="10430"/>
    <cellStyle name="SAPBEXfilterDrill 8 5 6 6" xfId="6150"/>
    <cellStyle name="SAPBEXfilterDrill 8 5 6 7" xfId="9234"/>
    <cellStyle name="SAPBEXfilterDrill 8 5 7" xfId="725"/>
    <cellStyle name="SAPBEXfilterDrill 8 5 7 2" xfId="4979"/>
    <cellStyle name="SAPBEXfilterDrill 8 5 7 2 2" xfId="10431"/>
    <cellStyle name="SAPBEXfilterDrill 8 5 7 3" xfId="4980"/>
    <cellStyle name="SAPBEXfilterDrill 8 5 7 3 2" xfId="10432"/>
    <cellStyle name="SAPBEXfilterDrill 8 5 7 4" xfId="4981"/>
    <cellStyle name="SAPBEXfilterDrill 8 5 7 4 2" xfId="10433"/>
    <cellStyle name="SAPBEXfilterDrill 8 5 7 5" xfId="4982"/>
    <cellStyle name="SAPBEXfilterDrill 8 5 7 5 2" xfId="10434"/>
    <cellStyle name="SAPBEXfilterDrill 8 5 7 6" xfId="5784"/>
    <cellStyle name="SAPBEXfilterDrill 8 5 7 7" xfId="9591"/>
    <cellStyle name="SAPBEXfilterDrill 8 5 8" xfId="1183"/>
    <cellStyle name="SAPBEXfilterDrill 8 5 8 2" xfId="4983"/>
    <cellStyle name="SAPBEXfilterDrill 8 5 8 2 2" xfId="10435"/>
    <cellStyle name="SAPBEXfilterDrill 8 5 8 3" xfId="4984"/>
    <cellStyle name="SAPBEXfilterDrill 8 5 8 3 2" xfId="10436"/>
    <cellStyle name="SAPBEXfilterDrill 8 5 8 4" xfId="4985"/>
    <cellStyle name="SAPBEXfilterDrill 8 5 8 4 2" xfId="10437"/>
    <cellStyle name="SAPBEXfilterDrill 8 5 8 5" xfId="4986"/>
    <cellStyle name="SAPBEXfilterDrill 8 5 8 5 2" xfId="10438"/>
    <cellStyle name="SAPBEXfilterDrill 8 5 8 6" xfId="6242"/>
    <cellStyle name="SAPBEXfilterDrill 8 5 8 7" xfId="9143"/>
    <cellStyle name="SAPBEXfilterDrill 8 5 9" xfId="1134"/>
    <cellStyle name="SAPBEXfilterDrill 8 5 9 2" xfId="4987"/>
    <cellStyle name="SAPBEXfilterDrill 8 5 9 2 2" xfId="10439"/>
    <cellStyle name="SAPBEXfilterDrill 8 5 9 3" xfId="4988"/>
    <cellStyle name="SAPBEXfilterDrill 8 5 9 3 2" xfId="10440"/>
    <cellStyle name="SAPBEXfilterDrill 8 5 9 4" xfId="4989"/>
    <cellStyle name="SAPBEXfilterDrill 8 5 9 4 2" xfId="10441"/>
    <cellStyle name="SAPBEXfilterDrill 8 5 9 5" xfId="4990"/>
    <cellStyle name="SAPBEXfilterDrill 8 5 9 5 2" xfId="10442"/>
    <cellStyle name="SAPBEXfilterDrill 8 5 9 6" xfId="6193"/>
    <cellStyle name="SAPBEXfilterDrill 8 5 9 7" xfId="9192"/>
    <cellStyle name="SAPBEXfilterDrill 8 6" xfId="582"/>
    <cellStyle name="SAPBEXfilterDrill 8 6 10" xfId="647"/>
    <cellStyle name="SAPBEXfilterDrill 8 6 10 2" xfId="4991"/>
    <cellStyle name="SAPBEXfilterDrill 8 6 10 2 2" xfId="10443"/>
    <cellStyle name="SAPBEXfilterDrill 8 6 10 3" xfId="4992"/>
    <cellStyle name="SAPBEXfilterDrill 8 6 10 3 2" xfId="10444"/>
    <cellStyle name="SAPBEXfilterDrill 8 6 10 4" xfId="4993"/>
    <cellStyle name="SAPBEXfilterDrill 8 6 10 4 2" xfId="10445"/>
    <cellStyle name="SAPBEXfilterDrill 8 6 10 5" xfId="4994"/>
    <cellStyle name="SAPBEXfilterDrill 8 6 10 5 2" xfId="10446"/>
    <cellStyle name="SAPBEXfilterDrill 8 6 10 6" xfId="5706"/>
    <cellStyle name="SAPBEXfilterDrill 8 6 10 7" xfId="9669"/>
    <cellStyle name="SAPBEXfilterDrill 8 6 11" xfId="1303"/>
    <cellStyle name="SAPBEXfilterDrill 8 6 11 2" xfId="4995"/>
    <cellStyle name="SAPBEXfilterDrill 8 6 11 2 2" xfId="10447"/>
    <cellStyle name="SAPBEXfilterDrill 8 6 11 3" xfId="4996"/>
    <cellStyle name="SAPBEXfilterDrill 8 6 11 3 2" xfId="10448"/>
    <cellStyle name="SAPBEXfilterDrill 8 6 11 4" xfId="4997"/>
    <cellStyle name="SAPBEXfilterDrill 8 6 11 4 2" xfId="10449"/>
    <cellStyle name="SAPBEXfilterDrill 8 6 11 5" xfId="4998"/>
    <cellStyle name="SAPBEXfilterDrill 8 6 11 5 2" xfId="10450"/>
    <cellStyle name="SAPBEXfilterDrill 8 6 11 6" xfId="6362"/>
    <cellStyle name="SAPBEXfilterDrill 8 6 11 7" xfId="9026"/>
    <cellStyle name="SAPBEXfilterDrill 8 6 12" xfId="1233"/>
    <cellStyle name="SAPBEXfilterDrill 8 6 12 2" xfId="4999"/>
    <cellStyle name="SAPBEXfilterDrill 8 6 12 2 2" xfId="10451"/>
    <cellStyle name="SAPBEXfilterDrill 8 6 12 3" xfId="5000"/>
    <cellStyle name="SAPBEXfilterDrill 8 6 12 3 2" xfId="10452"/>
    <cellStyle name="SAPBEXfilterDrill 8 6 12 4" xfId="5001"/>
    <cellStyle name="SAPBEXfilterDrill 8 6 12 4 2" xfId="10453"/>
    <cellStyle name="SAPBEXfilterDrill 8 6 12 5" xfId="5002"/>
    <cellStyle name="SAPBEXfilterDrill 8 6 12 5 2" xfId="10454"/>
    <cellStyle name="SAPBEXfilterDrill 8 6 12 6" xfId="6292"/>
    <cellStyle name="SAPBEXfilterDrill 8 6 12 7" xfId="9094"/>
    <cellStyle name="SAPBEXfilterDrill 8 6 13" xfId="1351"/>
    <cellStyle name="SAPBEXfilterDrill 8 6 13 2" xfId="5003"/>
    <cellStyle name="SAPBEXfilterDrill 8 6 13 2 2" xfId="10455"/>
    <cellStyle name="SAPBEXfilterDrill 8 6 13 3" xfId="5004"/>
    <cellStyle name="SAPBEXfilterDrill 8 6 13 3 2" xfId="10456"/>
    <cellStyle name="SAPBEXfilterDrill 8 6 13 4" xfId="5005"/>
    <cellStyle name="SAPBEXfilterDrill 8 6 13 4 2" xfId="10457"/>
    <cellStyle name="SAPBEXfilterDrill 8 6 13 5" xfId="5006"/>
    <cellStyle name="SAPBEXfilterDrill 8 6 13 5 2" xfId="10458"/>
    <cellStyle name="SAPBEXfilterDrill 8 6 13 6" xfId="6410"/>
    <cellStyle name="SAPBEXfilterDrill 8 6 13 7" xfId="8979"/>
    <cellStyle name="SAPBEXfilterDrill 8 6 14" xfId="1422"/>
    <cellStyle name="SAPBEXfilterDrill 8 6 14 2" xfId="5007"/>
    <cellStyle name="SAPBEXfilterDrill 8 6 14 2 2" xfId="10459"/>
    <cellStyle name="SAPBEXfilterDrill 8 6 14 3" xfId="5008"/>
    <cellStyle name="SAPBEXfilterDrill 8 6 14 3 2" xfId="10460"/>
    <cellStyle name="SAPBEXfilterDrill 8 6 14 4" xfId="5009"/>
    <cellStyle name="SAPBEXfilterDrill 8 6 14 4 2" xfId="10461"/>
    <cellStyle name="SAPBEXfilterDrill 8 6 14 5" xfId="5010"/>
    <cellStyle name="SAPBEXfilterDrill 8 6 14 5 2" xfId="10462"/>
    <cellStyle name="SAPBEXfilterDrill 8 6 14 6" xfId="6481"/>
    <cellStyle name="SAPBEXfilterDrill 8 6 14 7" xfId="8911"/>
    <cellStyle name="SAPBEXfilterDrill 8 6 15" xfId="1410"/>
    <cellStyle name="SAPBEXfilterDrill 8 6 15 2" xfId="5011"/>
    <cellStyle name="SAPBEXfilterDrill 8 6 15 2 2" xfId="10463"/>
    <cellStyle name="SAPBEXfilterDrill 8 6 15 3" xfId="5012"/>
    <cellStyle name="SAPBEXfilterDrill 8 6 15 3 2" xfId="10464"/>
    <cellStyle name="SAPBEXfilterDrill 8 6 15 4" xfId="5013"/>
    <cellStyle name="SAPBEXfilterDrill 8 6 15 4 2" xfId="10465"/>
    <cellStyle name="SAPBEXfilterDrill 8 6 15 5" xfId="5014"/>
    <cellStyle name="SAPBEXfilterDrill 8 6 15 5 2" xfId="10466"/>
    <cellStyle name="SAPBEXfilterDrill 8 6 15 6" xfId="6469"/>
    <cellStyle name="SAPBEXfilterDrill 8 6 15 7" xfId="8923"/>
    <cellStyle name="SAPBEXfilterDrill 8 6 16" xfId="1434"/>
    <cellStyle name="SAPBEXfilterDrill 8 6 16 2" xfId="5015"/>
    <cellStyle name="SAPBEXfilterDrill 8 6 16 2 2" xfId="10467"/>
    <cellStyle name="SAPBEXfilterDrill 8 6 16 3" xfId="5016"/>
    <cellStyle name="SAPBEXfilterDrill 8 6 16 3 2" xfId="10468"/>
    <cellStyle name="SAPBEXfilterDrill 8 6 16 4" xfId="5017"/>
    <cellStyle name="SAPBEXfilterDrill 8 6 16 4 2" xfId="10469"/>
    <cellStyle name="SAPBEXfilterDrill 8 6 16 5" xfId="5018"/>
    <cellStyle name="SAPBEXfilterDrill 8 6 16 5 2" xfId="10470"/>
    <cellStyle name="SAPBEXfilterDrill 8 6 16 6" xfId="6493"/>
    <cellStyle name="SAPBEXfilterDrill 8 6 16 7" xfId="8900"/>
    <cellStyle name="SAPBEXfilterDrill 8 6 17" xfId="808"/>
    <cellStyle name="SAPBEXfilterDrill 8 6 17 2" xfId="5019"/>
    <cellStyle name="SAPBEXfilterDrill 8 6 17 2 2" xfId="10471"/>
    <cellStyle name="SAPBEXfilterDrill 8 6 17 3" xfId="5020"/>
    <cellStyle name="SAPBEXfilterDrill 8 6 17 3 2" xfId="10472"/>
    <cellStyle name="SAPBEXfilterDrill 8 6 17 4" xfId="5021"/>
    <cellStyle name="SAPBEXfilterDrill 8 6 17 4 2" xfId="10473"/>
    <cellStyle name="SAPBEXfilterDrill 8 6 17 5" xfId="5022"/>
    <cellStyle name="SAPBEXfilterDrill 8 6 17 5 2" xfId="10474"/>
    <cellStyle name="SAPBEXfilterDrill 8 6 17 6" xfId="5867"/>
    <cellStyle name="SAPBEXfilterDrill 8 6 17 7" xfId="9510"/>
    <cellStyle name="SAPBEXfilterDrill 8 6 18" xfId="1477"/>
    <cellStyle name="SAPBEXfilterDrill 8 6 18 2" xfId="5023"/>
    <cellStyle name="SAPBEXfilterDrill 8 6 18 2 2" xfId="10475"/>
    <cellStyle name="SAPBEXfilterDrill 8 6 18 3" xfId="5024"/>
    <cellStyle name="SAPBEXfilterDrill 8 6 18 3 2" xfId="10476"/>
    <cellStyle name="SAPBEXfilterDrill 8 6 18 4" xfId="5025"/>
    <cellStyle name="SAPBEXfilterDrill 8 6 18 4 2" xfId="10477"/>
    <cellStyle name="SAPBEXfilterDrill 8 6 18 5" xfId="5026"/>
    <cellStyle name="SAPBEXfilterDrill 8 6 18 5 2" xfId="10478"/>
    <cellStyle name="SAPBEXfilterDrill 8 6 18 6" xfId="6536"/>
    <cellStyle name="SAPBEXfilterDrill 8 6 18 7" xfId="8862"/>
    <cellStyle name="SAPBEXfilterDrill 8 6 19" xfId="1506"/>
    <cellStyle name="SAPBEXfilterDrill 8 6 19 2" xfId="5027"/>
    <cellStyle name="SAPBEXfilterDrill 8 6 19 2 2" xfId="10479"/>
    <cellStyle name="SAPBEXfilterDrill 8 6 19 3" xfId="5028"/>
    <cellStyle name="SAPBEXfilterDrill 8 6 19 3 2" xfId="10480"/>
    <cellStyle name="SAPBEXfilterDrill 8 6 19 4" xfId="5029"/>
    <cellStyle name="SAPBEXfilterDrill 8 6 19 4 2" xfId="10481"/>
    <cellStyle name="SAPBEXfilterDrill 8 6 19 5" xfId="5030"/>
    <cellStyle name="SAPBEXfilterDrill 8 6 19 5 2" xfId="10482"/>
    <cellStyle name="SAPBEXfilterDrill 8 6 19 6" xfId="6565"/>
    <cellStyle name="SAPBEXfilterDrill 8 6 19 7" xfId="8833"/>
    <cellStyle name="SAPBEXfilterDrill 8 6 2" xfId="941"/>
    <cellStyle name="SAPBEXfilterDrill 8 6 2 2" xfId="5031"/>
    <cellStyle name="SAPBEXfilterDrill 8 6 2 2 2" xfId="5032"/>
    <cellStyle name="SAPBEXfilterDrill 8 6 2 2 2 2" xfId="10484"/>
    <cellStyle name="SAPBEXfilterDrill 8 6 2 2 3" xfId="5033"/>
    <cellStyle name="SAPBEXfilterDrill 8 6 2 2 3 2" xfId="10485"/>
    <cellStyle name="SAPBEXfilterDrill 8 6 2 2 4" xfId="10483"/>
    <cellStyle name="SAPBEXfilterDrill 8 6 2 3" xfId="5034"/>
    <cellStyle name="SAPBEXfilterDrill 8 6 2 3 2" xfId="10486"/>
    <cellStyle name="SAPBEXfilterDrill 8 6 2 4" xfId="5035"/>
    <cellStyle name="SAPBEXfilterDrill 8 6 2 4 2" xfId="10487"/>
    <cellStyle name="SAPBEXfilterDrill 8 6 2 5" xfId="5036"/>
    <cellStyle name="SAPBEXfilterDrill 8 6 2 5 2" xfId="10488"/>
    <cellStyle name="SAPBEXfilterDrill 8 6 2 6" xfId="5037"/>
    <cellStyle name="SAPBEXfilterDrill 8 6 2 6 2" xfId="10489"/>
    <cellStyle name="SAPBEXfilterDrill 8 6 2 7" xfId="6000"/>
    <cellStyle name="SAPBEXfilterDrill 8 6 2 8" xfId="9381"/>
    <cellStyle name="SAPBEXfilterDrill 8 6 20" xfId="859"/>
    <cellStyle name="SAPBEXfilterDrill 8 6 20 2" xfId="5038"/>
    <cellStyle name="SAPBEXfilterDrill 8 6 20 2 2" xfId="10490"/>
    <cellStyle name="SAPBEXfilterDrill 8 6 20 3" xfId="5039"/>
    <cellStyle name="SAPBEXfilterDrill 8 6 20 3 2" xfId="10491"/>
    <cellStyle name="SAPBEXfilterDrill 8 6 20 4" xfId="5040"/>
    <cellStyle name="SAPBEXfilterDrill 8 6 20 4 2" xfId="10492"/>
    <cellStyle name="SAPBEXfilterDrill 8 6 20 5" xfId="5918"/>
    <cellStyle name="SAPBEXfilterDrill 8 6 20 6" xfId="9461"/>
    <cellStyle name="SAPBEXfilterDrill 8 6 3" xfId="773"/>
    <cellStyle name="SAPBEXfilterDrill 8 6 3 2" xfId="5041"/>
    <cellStyle name="SAPBEXfilterDrill 8 6 3 2 2" xfId="10493"/>
    <cellStyle name="SAPBEXfilterDrill 8 6 3 3" xfId="5042"/>
    <cellStyle name="SAPBEXfilterDrill 8 6 3 3 2" xfId="10494"/>
    <cellStyle name="SAPBEXfilterDrill 8 6 3 4" xfId="5043"/>
    <cellStyle name="SAPBEXfilterDrill 8 6 3 4 2" xfId="10495"/>
    <cellStyle name="SAPBEXfilterDrill 8 6 3 5" xfId="5044"/>
    <cellStyle name="SAPBEXfilterDrill 8 6 3 5 2" xfId="10496"/>
    <cellStyle name="SAPBEXfilterDrill 8 6 3 6" xfId="5832"/>
    <cellStyle name="SAPBEXfilterDrill 8 6 3 7" xfId="9544"/>
    <cellStyle name="SAPBEXfilterDrill 8 6 4" xfId="996"/>
    <cellStyle name="SAPBEXfilterDrill 8 6 4 2" xfId="5045"/>
    <cellStyle name="SAPBEXfilterDrill 8 6 4 2 2" xfId="10497"/>
    <cellStyle name="SAPBEXfilterDrill 8 6 4 3" xfId="5046"/>
    <cellStyle name="SAPBEXfilterDrill 8 6 4 3 2" xfId="10498"/>
    <cellStyle name="SAPBEXfilterDrill 8 6 4 4" xfId="5047"/>
    <cellStyle name="SAPBEXfilterDrill 8 6 4 4 2" xfId="10499"/>
    <cellStyle name="SAPBEXfilterDrill 8 6 4 5" xfId="5048"/>
    <cellStyle name="SAPBEXfilterDrill 8 6 4 5 2" xfId="10500"/>
    <cellStyle name="SAPBEXfilterDrill 8 6 4 6" xfId="6055"/>
    <cellStyle name="SAPBEXfilterDrill 8 6 4 7" xfId="9327"/>
    <cellStyle name="SAPBEXfilterDrill 8 6 5" xfId="1092"/>
    <cellStyle name="SAPBEXfilterDrill 8 6 5 2" xfId="5049"/>
    <cellStyle name="SAPBEXfilterDrill 8 6 5 2 2" xfId="10501"/>
    <cellStyle name="SAPBEXfilterDrill 8 6 5 3" xfId="5050"/>
    <cellStyle name="SAPBEXfilterDrill 8 6 5 3 2" xfId="10502"/>
    <cellStyle name="SAPBEXfilterDrill 8 6 5 4" xfId="5051"/>
    <cellStyle name="SAPBEXfilterDrill 8 6 5 4 2" xfId="10503"/>
    <cellStyle name="SAPBEXfilterDrill 8 6 5 5" xfId="5052"/>
    <cellStyle name="SAPBEXfilterDrill 8 6 5 5 2" xfId="10504"/>
    <cellStyle name="SAPBEXfilterDrill 8 6 5 6" xfId="6151"/>
    <cellStyle name="SAPBEXfilterDrill 8 6 5 7" xfId="9233"/>
    <cellStyle name="SAPBEXfilterDrill 8 6 6" xfId="844"/>
    <cellStyle name="SAPBEXfilterDrill 8 6 6 2" xfId="5053"/>
    <cellStyle name="SAPBEXfilterDrill 8 6 6 2 2" xfId="10505"/>
    <cellStyle name="SAPBEXfilterDrill 8 6 6 3" xfId="5054"/>
    <cellStyle name="SAPBEXfilterDrill 8 6 6 3 2" xfId="10506"/>
    <cellStyle name="SAPBEXfilterDrill 8 6 6 4" xfId="5055"/>
    <cellStyle name="SAPBEXfilterDrill 8 6 6 4 2" xfId="10507"/>
    <cellStyle name="SAPBEXfilterDrill 8 6 6 5" xfId="5056"/>
    <cellStyle name="SAPBEXfilterDrill 8 6 6 5 2" xfId="10508"/>
    <cellStyle name="SAPBEXfilterDrill 8 6 6 6" xfId="5903"/>
    <cellStyle name="SAPBEXfilterDrill 8 6 6 7" xfId="9475"/>
    <cellStyle name="SAPBEXfilterDrill 8 6 7" xfId="1184"/>
    <cellStyle name="SAPBEXfilterDrill 8 6 7 2" xfId="5057"/>
    <cellStyle name="SAPBEXfilterDrill 8 6 7 2 2" xfId="10509"/>
    <cellStyle name="SAPBEXfilterDrill 8 6 7 3" xfId="5058"/>
    <cellStyle name="SAPBEXfilterDrill 8 6 7 3 2" xfId="10510"/>
    <cellStyle name="SAPBEXfilterDrill 8 6 7 4" xfId="5059"/>
    <cellStyle name="SAPBEXfilterDrill 8 6 7 4 2" xfId="10511"/>
    <cellStyle name="SAPBEXfilterDrill 8 6 7 5" xfId="5060"/>
    <cellStyle name="SAPBEXfilterDrill 8 6 7 5 2" xfId="10512"/>
    <cellStyle name="SAPBEXfilterDrill 8 6 7 6" xfId="6243"/>
    <cellStyle name="SAPBEXfilterDrill 8 6 7 7" xfId="9142"/>
    <cellStyle name="SAPBEXfilterDrill 8 6 8" xfId="1135"/>
    <cellStyle name="SAPBEXfilterDrill 8 6 8 2" xfId="5061"/>
    <cellStyle name="SAPBEXfilterDrill 8 6 8 2 2" xfId="10513"/>
    <cellStyle name="SAPBEXfilterDrill 8 6 8 3" xfId="5062"/>
    <cellStyle name="SAPBEXfilterDrill 8 6 8 3 2" xfId="10514"/>
    <cellStyle name="SAPBEXfilterDrill 8 6 8 4" xfId="5063"/>
    <cellStyle name="SAPBEXfilterDrill 8 6 8 4 2" xfId="10515"/>
    <cellStyle name="SAPBEXfilterDrill 8 6 8 5" xfId="5064"/>
    <cellStyle name="SAPBEXfilterDrill 8 6 8 5 2" xfId="10516"/>
    <cellStyle name="SAPBEXfilterDrill 8 6 8 6" xfId="6194"/>
    <cellStyle name="SAPBEXfilterDrill 8 6 8 7" xfId="9191"/>
    <cellStyle name="SAPBEXfilterDrill 8 6 9" xfId="1075"/>
    <cellStyle name="SAPBEXfilterDrill 8 6 9 2" xfId="5065"/>
    <cellStyle name="SAPBEXfilterDrill 8 6 9 2 2" xfId="10517"/>
    <cellStyle name="SAPBEXfilterDrill 8 6 9 3" xfId="5066"/>
    <cellStyle name="SAPBEXfilterDrill 8 6 9 3 2" xfId="10518"/>
    <cellStyle name="SAPBEXfilterDrill 8 6 9 4" xfId="5067"/>
    <cellStyle name="SAPBEXfilterDrill 8 6 9 4 2" xfId="10519"/>
    <cellStyle name="SAPBEXfilterDrill 8 6 9 5" xfId="5068"/>
    <cellStyle name="SAPBEXfilterDrill 8 6 9 5 2" xfId="10520"/>
    <cellStyle name="SAPBEXfilterDrill 8 6 9 6" xfId="6134"/>
    <cellStyle name="SAPBEXfilterDrill 8 6 9 7" xfId="9249"/>
    <cellStyle name="SAPBEXfilterDrill 8 7" xfId="899"/>
    <cellStyle name="SAPBEXfilterDrill 8 7 2" xfId="5069"/>
    <cellStyle name="SAPBEXfilterDrill 8 7 2 2" xfId="5070"/>
    <cellStyle name="SAPBEXfilterDrill 8 7 2 2 2" xfId="10522"/>
    <cellStyle name="SAPBEXfilterDrill 8 7 2 3" xfId="5071"/>
    <cellStyle name="SAPBEXfilterDrill 8 7 2 3 2" xfId="10523"/>
    <cellStyle name="SAPBEXfilterDrill 8 7 2 4" xfId="10521"/>
    <cellStyle name="SAPBEXfilterDrill 8 7 3" xfId="5072"/>
    <cellStyle name="SAPBEXfilterDrill 8 7 3 2" xfId="10524"/>
    <cellStyle name="SAPBEXfilterDrill 8 7 4" xfId="5073"/>
    <cellStyle name="SAPBEXfilterDrill 8 7 4 2" xfId="10525"/>
    <cellStyle name="SAPBEXfilterDrill 8 7 5" xfId="5074"/>
    <cellStyle name="SAPBEXfilterDrill 8 7 5 2" xfId="10526"/>
    <cellStyle name="SAPBEXfilterDrill 8 7 6" xfId="5075"/>
    <cellStyle name="SAPBEXfilterDrill 8 7 6 2" xfId="10527"/>
    <cellStyle name="SAPBEXfilterDrill 8 7 7" xfId="5958"/>
    <cellStyle name="SAPBEXfilterDrill 8 7 8" xfId="9422"/>
    <cellStyle name="SAPBEXfilterDrill 8 8" xfId="659"/>
    <cellStyle name="SAPBEXfilterDrill 8 8 2" xfId="5076"/>
    <cellStyle name="SAPBEXfilterDrill 8 8 2 2" xfId="10528"/>
    <cellStyle name="SAPBEXfilterDrill 8 8 3" xfId="5077"/>
    <cellStyle name="SAPBEXfilterDrill 8 8 3 2" xfId="10529"/>
    <cellStyle name="SAPBEXfilterDrill 8 8 4" xfId="5078"/>
    <cellStyle name="SAPBEXfilterDrill 8 8 4 2" xfId="10530"/>
    <cellStyle name="SAPBEXfilterDrill 8 8 5" xfId="5079"/>
    <cellStyle name="SAPBEXfilterDrill 8 8 5 2" xfId="10531"/>
    <cellStyle name="SAPBEXfilterDrill 8 8 6" xfId="5718"/>
    <cellStyle name="SAPBEXfilterDrill 8 8 7" xfId="9657"/>
    <cellStyle name="SAPBEXfilterDrill 8 9" xfId="1058"/>
    <cellStyle name="SAPBEXfilterDrill 8 9 2" xfId="5080"/>
    <cellStyle name="SAPBEXfilterDrill 8 9 2 2" xfId="10532"/>
    <cellStyle name="SAPBEXfilterDrill 8 9 3" xfId="5081"/>
    <cellStyle name="SAPBEXfilterDrill 8 9 3 2" xfId="10533"/>
    <cellStyle name="SAPBEXfilterDrill 8 9 4" xfId="5082"/>
    <cellStyle name="SAPBEXfilterDrill 8 9 4 2" xfId="10534"/>
    <cellStyle name="SAPBEXfilterDrill 8 9 5" xfId="5083"/>
    <cellStyle name="SAPBEXfilterDrill 8 9 5 2" xfId="10535"/>
    <cellStyle name="SAPBEXfilterDrill 8 9 6" xfId="6117"/>
    <cellStyle name="SAPBEXfilterDrill 8 9 7" xfId="9266"/>
    <cellStyle name="SAPBEXfilterDrill 9" xfId="495"/>
    <cellStyle name="SAPBEXfilterDrill 9 10" xfId="732"/>
    <cellStyle name="SAPBEXfilterDrill 9 10 2" xfId="5084"/>
    <cellStyle name="SAPBEXfilterDrill 9 10 2 2" xfId="10536"/>
    <cellStyle name="SAPBEXfilterDrill 9 10 3" xfId="5085"/>
    <cellStyle name="SAPBEXfilterDrill 9 10 3 2" xfId="10537"/>
    <cellStyle name="SAPBEXfilterDrill 9 10 4" xfId="5086"/>
    <cellStyle name="SAPBEXfilterDrill 9 10 4 2" xfId="10538"/>
    <cellStyle name="SAPBEXfilterDrill 9 10 5" xfId="5087"/>
    <cellStyle name="SAPBEXfilterDrill 9 10 5 2" xfId="10539"/>
    <cellStyle name="SAPBEXfilterDrill 9 10 6" xfId="5791"/>
    <cellStyle name="SAPBEXfilterDrill 9 10 7" xfId="9584"/>
    <cellStyle name="SAPBEXfilterDrill 9 11" xfId="818"/>
    <cellStyle name="SAPBEXfilterDrill 9 11 2" xfId="5088"/>
    <cellStyle name="SAPBEXfilterDrill 9 11 2 2" xfId="10540"/>
    <cellStyle name="SAPBEXfilterDrill 9 11 3" xfId="5089"/>
    <cellStyle name="SAPBEXfilterDrill 9 11 3 2" xfId="10541"/>
    <cellStyle name="SAPBEXfilterDrill 9 11 4" xfId="5090"/>
    <cellStyle name="SAPBEXfilterDrill 9 11 4 2" xfId="10542"/>
    <cellStyle name="SAPBEXfilterDrill 9 11 5" xfId="5091"/>
    <cellStyle name="SAPBEXfilterDrill 9 11 5 2" xfId="10543"/>
    <cellStyle name="SAPBEXfilterDrill 9 11 6" xfId="5877"/>
    <cellStyle name="SAPBEXfilterDrill 9 11 7" xfId="9501"/>
    <cellStyle name="SAPBEXfilterDrill 9 12" xfId="1304"/>
    <cellStyle name="SAPBEXfilterDrill 9 12 2" xfId="5092"/>
    <cellStyle name="SAPBEXfilterDrill 9 12 2 2" xfId="10544"/>
    <cellStyle name="SAPBEXfilterDrill 9 12 3" xfId="5093"/>
    <cellStyle name="SAPBEXfilterDrill 9 12 3 2" xfId="10545"/>
    <cellStyle name="SAPBEXfilterDrill 9 12 4" xfId="5094"/>
    <cellStyle name="SAPBEXfilterDrill 9 12 4 2" xfId="10546"/>
    <cellStyle name="SAPBEXfilterDrill 9 12 5" xfId="5095"/>
    <cellStyle name="SAPBEXfilterDrill 9 12 5 2" xfId="10547"/>
    <cellStyle name="SAPBEXfilterDrill 9 12 6" xfId="6363"/>
    <cellStyle name="SAPBEXfilterDrill 9 12 7" xfId="9025"/>
    <cellStyle name="SAPBEXfilterDrill 9 13" xfId="1234"/>
    <cellStyle name="SAPBEXfilterDrill 9 13 2" xfId="5096"/>
    <cellStyle name="SAPBEXfilterDrill 9 13 2 2" xfId="10548"/>
    <cellStyle name="SAPBEXfilterDrill 9 13 3" xfId="5097"/>
    <cellStyle name="SAPBEXfilterDrill 9 13 3 2" xfId="10549"/>
    <cellStyle name="SAPBEXfilterDrill 9 13 4" xfId="5098"/>
    <cellStyle name="SAPBEXfilterDrill 9 13 4 2" xfId="10550"/>
    <cellStyle name="SAPBEXfilterDrill 9 13 5" xfId="5099"/>
    <cellStyle name="SAPBEXfilterDrill 9 13 5 2" xfId="10551"/>
    <cellStyle name="SAPBEXfilterDrill 9 13 6" xfId="6293"/>
    <cellStyle name="SAPBEXfilterDrill 9 13 7" xfId="9093"/>
    <cellStyle name="SAPBEXfilterDrill 9 14" xfId="1352"/>
    <cellStyle name="SAPBEXfilterDrill 9 14 2" xfId="5100"/>
    <cellStyle name="SAPBEXfilterDrill 9 14 2 2" xfId="10552"/>
    <cellStyle name="SAPBEXfilterDrill 9 14 3" xfId="5101"/>
    <cellStyle name="SAPBEXfilterDrill 9 14 3 2" xfId="10553"/>
    <cellStyle name="SAPBEXfilterDrill 9 14 4" xfId="5102"/>
    <cellStyle name="SAPBEXfilterDrill 9 14 4 2" xfId="10554"/>
    <cellStyle name="SAPBEXfilterDrill 9 14 5" xfId="5103"/>
    <cellStyle name="SAPBEXfilterDrill 9 14 5 2" xfId="10555"/>
    <cellStyle name="SAPBEXfilterDrill 9 14 6" xfId="6411"/>
    <cellStyle name="SAPBEXfilterDrill 9 14 7" xfId="8978"/>
    <cellStyle name="SAPBEXfilterDrill 9 15" xfId="1048"/>
    <cellStyle name="SAPBEXfilterDrill 9 15 2" xfId="5104"/>
    <cellStyle name="SAPBEXfilterDrill 9 15 2 2" xfId="10556"/>
    <cellStyle name="SAPBEXfilterDrill 9 15 3" xfId="5105"/>
    <cellStyle name="SAPBEXfilterDrill 9 15 3 2" xfId="10557"/>
    <cellStyle name="SAPBEXfilterDrill 9 15 4" xfId="5106"/>
    <cellStyle name="SAPBEXfilterDrill 9 15 4 2" xfId="10558"/>
    <cellStyle name="SAPBEXfilterDrill 9 15 5" xfId="5107"/>
    <cellStyle name="SAPBEXfilterDrill 9 15 5 2" xfId="10559"/>
    <cellStyle name="SAPBEXfilterDrill 9 15 6" xfId="6107"/>
    <cellStyle name="SAPBEXfilterDrill 9 15 7" xfId="9276"/>
    <cellStyle name="SAPBEXfilterDrill 9 16" xfId="1066"/>
    <cellStyle name="SAPBEXfilterDrill 9 16 2" xfId="5108"/>
    <cellStyle name="SAPBEXfilterDrill 9 16 2 2" xfId="10560"/>
    <cellStyle name="SAPBEXfilterDrill 9 16 3" xfId="5109"/>
    <cellStyle name="SAPBEXfilterDrill 9 16 3 2" xfId="10561"/>
    <cellStyle name="SAPBEXfilterDrill 9 16 4" xfId="5110"/>
    <cellStyle name="SAPBEXfilterDrill 9 16 4 2" xfId="10562"/>
    <cellStyle name="SAPBEXfilterDrill 9 16 5" xfId="5111"/>
    <cellStyle name="SAPBEXfilterDrill 9 16 5 2" xfId="10563"/>
    <cellStyle name="SAPBEXfilterDrill 9 16 6" xfId="6125"/>
    <cellStyle name="SAPBEXfilterDrill 9 16 7" xfId="9258"/>
    <cellStyle name="SAPBEXfilterDrill 9 17" xfId="714"/>
    <cellStyle name="SAPBEXfilterDrill 9 17 2" xfId="5112"/>
    <cellStyle name="SAPBEXfilterDrill 9 17 2 2" xfId="10564"/>
    <cellStyle name="SAPBEXfilterDrill 9 17 3" xfId="5113"/>
    <cellStyle name="SAPBEXfilterDrill 9 17 3 2" xfId="10565"/>
    <cellStyle name="SAPBEXfilterDrill 9 17 4" xfId="5114"/>
    <cellStyle name="SAPBEXfilterDrill 9 17 4 2" xfId="10566"/>
    <cellStyle name="SAPBEXfilterDrill 9 17 5" xfId="5115"/>
    <cellStyle name="SAPBEXfilterDrill 9 17 5 2" xfId="10567"/>
    <cellStyle name="SAPBEXfilterDrill 9 17 6" xfId="5773"/>
    <cellStyle name="SAPBEXfilterDrill 9 17 7" xfId="9602"/>
    <cellStyle name="SAPBEXfilterDrill 9 18" xfId="1464"/>
    <cellStyle name="SAPBEXfilterDrill 9 18 2" xfId="5116"/>
    <cellStyle name="SAPBEXfilterDrill 9 18 2 2" xfId="10568"/>
    <cellStyle name="SAPBEXfilterDrill 9 18 3" xfId="5117"/>
    <cellStyle name="SAPBEXfilterDrill 9 18 3 2" xfId="10569"/>
    <cellStyle name="SAPBEXfilterDrill 9 18 4" xfId="5118"/>
    <cellStyle name="SAPBEXfilterDrill 9 18 4 2" xfId="10570"/>
    <cellStyle name="SAPBEXfilterDrill 9 18 5" xfId="5119"/>
    <cellStyle name="SAPBEXfilterDrill 9 18 5 2" xfId="10571"/>
    <cellStyle name="SAPBEXfilterDrill 9 18 6" xfId="6523"/>
    <cellStyle name="SAPBEXfilterDrill 9 18 7" xfId="8875"/>
    <cellStyle name="SAPBEXfilterDrill 9 19" xfId="1493"/>
    <cellStyle name="SAPBEXfilterDrill 9 19 2" xfId="5120"/>
    <cellStyle name="SAPBEXfilterDrill 9 19 2 2" xfId="10572"/>
    <cellStyle name="SAPBEXfilterDrill 9 19 3" xfId="5121"/>
    <cellStyle name="SAPBEXfilterDrill 9 19 3 2" xfId="10573"/>
    <cellStyle name="SAPBEXfilterDrill 9 19 4" xfId="5122"/>
    <cellStyle name="SAPBEXfilterDrill 9 19 4 2" xfId="10574"/>
    <cellStyle name="SAPBEXfilterDrill 9 19 5" xfId="5123"/>
    <cellStyle name="SAPBEXfilterDrill 9 19 5 2" xfId="10575"/>
    <cellStyle name="SAPBEXfilterDrill 9 19 6" xfId="6552"/>
    <cellStyle name="SAPBEXfilterDrill 9 19 7" xfId="8846"/>
    <cellStyle name="SAPBEXfilterDrill 9 2" xfId="590"/>
    <cellStyle name="SAPBEXfilterDrill 9 2 2" xfId="5124"/>
    <cellStyle name="SAPBEXfilterDrill 9 2 2 2" xfId="10576"/>
    <cellStyle name="SAPBEXfilterDrill 9 2 3" xfId="5125"/>
    <cellStyle name="SAPBEXfilterDrill 9 2 3 2" xfId="10577"/>
    <cellStyle name="SAPBEXfilterDrill 9 2 4" xfId="9712"/>
    <cellStyle name="SAPBEXfilterDrill 9 20" xfId="1448"/>
    <cellStyle name="SAPBEXfilterDrill 9 20 2" xfId="5126"/>
    <cellStyle name="SAPBEXfilterDrill 9 20 2 2" xfId="10578"/>
    <cellStyle name="SAPBEXfilterDrill 9 20 3" xfId="5127"/>
    <cellStyle name="SAPBEXfilterDrill 9 20 3 2" xfId="10579"/>
    <cellStyle name="SAPBEXfilterDrill 9 20 4" xfId="5128"/>
    <cellStyle name="SAPBEXfilterDrill 9 20 4 2" xfId="10580"/>
    <cellStyle name="SAPBEXfilterDrill 9 20 5" xfId="5129"/>
    <cellStyle name="SAPBEXfilterDrill 9 20 5 2" xfId="10581"/>
    <cellStyle name="SAPBEXfilterDrill 9 20 6" xfId="6507"/>
    <cellStyle name="SAPBEXfilterDrill 9 20 7" xfId="8888"/>
    <cellStyle name="SAPBEXfilterDrill 9 21" xfId="1207"/>
    <cellStyle name="SAPBEXfilterDrill 9 21 2" xfId="5130"/>
    <cellStyle name="SAPBEXfilterDrill 9 21 2 2" xfId="10582"/>
    <cellStyle name="SAPBEXfilterDrill 9 21 3" xfId="5131"/>
    <cellStyle name="SAPBEXfilterDrill 9 21 3 2" xfId="10583"/>
    <cellStyle name="SAPBEXfilterDrill 9 21 4" xfId="5132"/>
    <cellStyle name="SAPBEXfilterDrill 9 21 4 2" xfId="10584"/>
    <cellStyle name="SAPBEXfilterDrill 9 21 5" xfId="6266"/>
    <cellStyle name="SAPBEXfilterDrill 9 21 6" xfId="9119"/>
    <cellStyle name="SAPBEXfilterDrill 9 3" xfId="903"/>
    <cellStyle name="SAPBEXfilterDrill 9 3 2" xfId="5133"/>
    <cellStyle name="SAPBEXfilterDrill 9 3 2 2" xfId="10585"/>
    <cellStyle name="SAPBEXfilterDrill 9 3 3" xfId="5134"/>
    <cellStyle name="SAPBEXfilterDrill 9 3 3 2" xfId="10586"/>
    <cellStyle name="SAPBEXfilterDrill 9 3 4" xfId="5135"/>
    <cellStyle name="SAPBEXfilterDrill 9 3 4 2" xfId="10587"/>
    <cellStyle name="SAPBEXfilterDrill 9 3 5" xfId="5136"/>
    <cellStyle name="SAPBEXfilterDrill 9 3 5 2" xfId="10588"/>
    <cellStyle name="SAPBEXfilterDrill 9 3 6" xfId="5962"/>
    <cellStyle name="SAPBEXfilterDrill 9 3 7" xfId="9418"/>
    <cellStyle name="SAPBEXfilterDrill 9 4" xfId="676"/>
    <cellStyle name="SAPBEXfilterDrill 9 4 2" xfId="5137"/>
    <cellStyle name="SAPBEXfilterDrill 9 4 2 2" xfId="10589"/>
    <cellStyle name="SAPBEXfilterDrill 9 4 3" xfId="5138"/>
    <cellStyle name="SAPBEXfilterDrill 9 4 3 2" xfId="10590"/>
    <cellStyle name="SAPBEXfilterDrill 9 4 4" xfId="5139"/>
    <cellStyle name="SAPBEXfilterDrill 9 4 4 2" xfId="10591"/>
    <cellStyle name="SAPBEXfilterDrill 9 4 5" xfId="5140"/>
    <cellStyle name="SAPBEXfilterDrill 9 4 5 2" xfId="10592"/>
    <cellStyle name="SAPBEXfilterDrill 9 4 6" xfId="5735"/>
    <cellStyle name="SAPBEXfilterDrill 9 4 7" xfId="9640"/>
    <cellStyle name="SAPBEXfilterDrill 9 5" xfId="998"/>
    <cellStyle name="SAPBEXfilterDrill 9 5 2" xfId="5141"/>
    <cellStyle name="SAPBEXfilterDrill 9 5 2 2" xfId="10593"/>
    <cellStyle name="SAPBEXfilterDrill 9 5 3" xfId="5142"/>
    <cellStyle name="SAPBEXfilterDrill 9 5 3 2" xfId="10594"/>
    <cellStyle name="SAPBEXfilterDrill 9 5 4" xfId="5143"/>
    <cellStyle name="SAPBEXfilterDrill 9 5 4 2" xfId="10595"/>
    <cellStyle name="SAPBEXfilterDrill 9 5 5" xfId="5144"/>
    <cellStyle name="SAPBEXfilterDrill 9 5 5 2" xfId="10596"/>
    <cellStyle name="SAPBEXfilterDrill 9 5 6" xfId="6057"/>
    <cellStyle name="SAPBEXfilterDrill 9 5 7" xfId="9325"/>
    <cellStyle name="SAPBEXfilterDrill 9 6" xfId="1093"/>
    <cellStyle name="SAPBEXfilterDrill 9 6 2" xfId="5145"/>
    <cellStyle name="SAPBEXfilterDrill 9 6 2 2" xfId="10597"/>
    <cellStyle name="SAPBEXfilterDrill 9 6 3" xfId="5146"/>
    <cellStyle name="SAPBEXfilterDrill 9 6 3 2" xfId="10598"/>
    <cellStyle name="SAPBEXfilterDrill 9 6 4" xfId="5147"/>
    <cellStyle name="SAPBEXfilterDrill 9 6 4 2" xfId="10599"/>
    <cellStyle name="SAPBEXfilterDrill 9 6 5" xfId="5148"/>
    <cellStyle name="SAPBEXfilterDrill 9 6 5 2" xfId="10600"/>
    <cellStyle name="SAPBEXfilterDrill 9 6 6" xfId="6152"/>
    <cellStyle name="SAPBEXfilterDrill 9 6 7" xfId="9232"/>
    <cellStyle name="SAPBEXfilterDrill 9 7" xfId="636"/>
    <cellStyle name="SAPBEXfilterDrill 9 7 2" xfId="5149"/>
    <cellStyle name="SAPBEXfilterDrill 9 7 2 2" xfId="10601"/>
    <cellStyle name="SAPBEXfilterDrill 9 7 3" xfId="5150"/>
    <cellStyle name="SAPBEXfilterDrill 9 7 3 2" xfId="10602"/>
    <cellStyle name="SAPBEXfilterDrill 9 7 4" xfId="5151"/>
    <cellStyle name="SAPBEXfilterDrill 9 7 4 2" xfId="10603"/>
    <cellStyle name="SAPBEXfilterDrill 9 7 5" xfId="5152"/>
    <cellStyle name="SAPBEXfilterDrill 9 7 5 2" xfId="10604"/>
    <cellStyle name="SAPBEXfilterDrill 9 7 6" xfId="5695"/>
    <cellStyle name="SAPBEXfilterDrill 9 7 7" xfId="9679"/>
    <cellStyle name="SAPBEXfilterDrill 9 8" xfId="1185"/>
    <cellStyle name="SAPBEXfilterDrill 9 8 2" xfId="5153"/>
    <cellStyle name="SAPBEXfilterDrill 9 8 2 2" xfId="10605"/>
    <cellStyle name="SAPBEXfilterDrill 9 8 3" xfId="5154"/>
    <cellStyle name="SAPBEXfilterDrill 9 8 3 2" xfId="10606"/>
    <cellStyle name="SAPBEXfilterDrill 9 8 4" xfId="5155"/>
    <cellStyle name="SAPBEXfilterDrill 9 8 4 2" xfId="10607"/>
    <cellStyle name="SAPBEXfilterDrill 9 8 5" xfId="5156"/>
    <cellStyle name="SAPBEXfilterDrill 9 8 5 2" xfId="10608"/>
    <cellStyle name="SAPBEXfilterDrill 9 8 6" xfId="6244"/>
    <cellStyle name="SAPBEXfilterDrill 9 8 7" xfId="9141"/>
    <cellStyle name="SAPBEXfilterDrill 9 9" xfId="1136"/>
    <cellStyle name="SAPBEXfilterDrill 9 9 2" xfId="5157"/>
    <cellStyle name="SAPBEXfilterDrill 9 9 2 2" xfId="10609"/>
    <cellStyle name="SAPBEXfilterDrill 9 9 3" xfId="5158"/>
    <cellStyle name="SAPBEXfilterDrill 9 9 3 2" xfId="10610"/>
    <cellStyle name="SAPBEXfilterDrill 9 9 4" xfId="5159"/>
    <cellStyle name="SAPBEXfilterDrill 9 9 4 2" xfId="10611"/>
    <cellStyle name="SAPBEXfilterDrill 9 9 5" xfId="5160"/>
    <cellStyle name="SAPBEXfilterDrill 9 9 5 2" xfId="10612"/>
    <cellStyle name="SAPBEXfilterDrill 9 9 6" xfId="6195"/>
    <cellStyle name="SAPBEXfilterDrill 9 9 7" xfId="9190"/>
    <cellStyle name="SAPBEXfilterItem" xfId="413"/>
    <cellStyle name="SAPBEXfilterText" xfId="414"/>
    <cellStyle name="SAPBEXformats" xfId="415"/>
    <cellStyle name="SAPBEXheaderItem" xfId="416"/>
    <cellStyle name="SAPBEXheaderItem 2" xfId="417"/>
    <cellStyle name="SAPBEXheaderItem 3" xfId="418"/>
    <cellStyle name="SAPBEXheaderText" xfId="419"/>
    <cellStyle name="SAPBEXheaderText 2" xfId="420"/>
    <cellStyle name="SAPBEXheaderText 3" xfId="421"/>
    <cellStyle name="SAPBEXHLevel0" xfId="422"/>
    <cellStyle name="SAPBEXHLevel0 2" xfId="423"/>
    <cellStyle name="SAPBEXHLevel0 3" xfId="424"/>
    <cellStyle name="SAPBEXHLevel0 4" xfId="425"/>
    <cellStyle name="SAPBEXHLevel0 5" xfId="426"/>
    <cellStyle name="SAPBEXHLevel0 6" xfId="517"/>
    <cellStyle name="SAPBEXHLevel0 6 2" xfId="601"/>
    <cellStyle name="SAPBEXHLevel0X" xfId="427"/>
    <cellStyle name="SAPBEXHLevel0X 2" xfId="428"/>
    <cellStyle name="SAPBEXHLevel0X 3" xfId="429"/>
    <cellStyle name="SAPBEXHLevel0X 4" xfId="430"/>
    <cellStyle name="SAPBEXHLevel0X 5" xfId="431"/>
    <cellStyle name="SAPBEXHLevel0X 6" xfId="515"/>
    <cellStyle name="SAPBEXHLevel0X 6 2" xfId="599"/>
    <cellStyle name="SAPBEXHLevel1" xfId="432"/>
    <cellStyle name="SAPBEXHLevel1 2" xfId="433"/>
    <cellStyle name="SAPBEXHLevel1 3" xfId="434"/>
    <cellStyle name="SAPBEXHLevel1 4" xfId="435"/>
    <cellStyle name="SAPBEXHLevel1 5" xfId="436"/>
    <cellStyle name="SAPBEXHLevel1 6" xfId="513"/>
    <cellStyle name="SAPBEXHLevel1 6 2" xfId="598"/>
    <cellStyle name="SAPBEXHLevel1X" xfId="437"/>
    <cellStyle name="SAPBEXHLevel1X 2" xfId="438"/>
    <cellStyle name="SAPBEXHLevel1X 3" xfId="439"/>
    <cellStyle name="SAPBEXHLevel1X 4" xfId="440"/>
    <cellStyle name="SAPBEXHLevel1X 5" xfId="441"/>
    <cellStyle name="SAPBEXHLevel1X 6" xfId="512"/>
    <cellStyle name="SAPBEXHLevel1X 6 2" xfId="597"/>
    <cellStyle name="SAPBEXHLevel2" xfId="442"/>
    <cellStyle name="SAPBEXHLevel2 2" xfId="443"/>
    <cellStyle name="SAPBEXHLevel2 3" xfId="444"/>
    <cellStyle name="SAPBEXHLevel2 4" xfId="445"/>
    <cellStyle name="SAPBEXHLevel2 5" xfId="446"/>
    <cellStyle name="SAPBEXHLevel2 6" xfId="509"/>
    <cellStyle name="SAPBEXHLevel2 6 2" xfId="596"/>
    <cellStyle name="SAPBEXHLevel2X" xfId="447"/>
    <cellStyle name="SAPBEXHLevel2X 2" xfId="448"/>
    <cellStyle name="SAPBEXHLevel2X 3" xfId="449"/>
    <cellStyle name="SAPBEXHLevel2X 4" xfId="450"/>
    <cellStyle name="SAPBEXHLevel2X 5" xfId="451"/>
    <cellStyle name="SAPBEXHLevel2X 6" xfId="508"/>
    <cellStyle name="SAPBEXHLevel2X 6 2" xfId="595"/>
    <cellStyle name="SAPBEXHLevel3" xfId="452"/>
    <cellStyle name="SAPBEXHLevel3 2" xfId="453"/>
    <cellStyle name="SAPBEXHLevel3 3" xfId="454"/>
    <cellStyle name="SAPBEXHLevel3 4" xfId="455"/>
    <cellStyle name="SAPBEXHLevel3 5" xfId="456"/>
    <cellStyle name="SAPBEXHLevel3 6" xfId="500"/>
    <cellStyle name="SAPBEXHLevel3 6 2" xfId="593"/>
    <cellStyle name="SAPBEXHLevel3X" xfId="457"/>
    <cellStyle name="SAPBEXHLevel3X 2" xfId="458"/>
    <cellStyle name="SAPBEXHLevel3X 3" xfId="459"/>
    <cellStyle name="SAPBEXHLevel3X 4" xfId="460"/>
    <cellStyle name="SAPBEXHLevel3X 5" xfId="461"/>
    <cellStyle name="SAPBEXHLevel3X 6" xfId="499"/>
    <cellStyle name="SAPBEXHLevel3X 6 2" xfId="592"/>
    <cellStyle name="SAPBEXinputData" xfId="462"/>
    <cellStyle name="SAPBEXinputData 2" xfId="463"/>
    <cellStyle name="SAPBEXinputData 2 2" xfId="10617"/>
    <cellStyle name="SAPBEXinputData 3" xfId="464"/>
    <cellStyle name="SAPBEXinputData 3 2" xfId="10618"/>
    <cellStyle name="SAPBEXinputData 4" xfId="465"/>
    <cellStyle name="SAPBEXinputData 4 2" xfId="10613"/>
    <cellStyle name="SAPBEXinputData 5" xfId="466"/>
    <cellStyle name="SAPBEXinputData 5 2" xfId="10619"/>
    <cellStyle name="SAPBEXinputData 6" xfId="467"/>
    <cellStyle name="SAPBEXinputData 6 2" xfId="10614"/>
    <cellStyle name="SAPBEXinputData 7" xfId="498"/>
    <cellStyle name="SAPBEXinputData 7 2" xfId="591"/>
    <cellStyle name="SAPBEXinputData 7 2 2" xfId="10615"/>
    <cellStyle name="SAPBEXinputData 7 3" xfId="10616"/>
    <cellStyle name="SAPBEXinputData 8" xfId="10620"/>
    <cellStyle name="SAPBEXresData" xfId="468"/>
    <cellStyle name="SAPBEXresDataEmph" xfId="469"/>
    <cellStyle name="SAPBEXresItem" xfId="470"/>
    <cellStyle name="SAPBEXresItemX" xfId="471"/>
    <cellStyle name="SAPBEXstdData" xfId="472"/>
    <cellStyle name="SAPBEXstdDataEmph" xfId="473"/>
    <cellStyle name="SAPBEXstdItem" xfId="474"/>
    <cellStyle name="SAPBEXstdItemX" xfId="475"/>
    <cellStyle name="SAPBEXtitle" xfId="476"/>
    <cellStyle name="SAPBEXundefined" xfId="477"/>
    <cellStyle name="Sheet Title" xfId="478"/>
    <cellStyle name="Title 2" xfId="479"/>
    <cellStyle name="Title 3" xfId="480"/>
    <cellStyle name="Total 2" xfId="481"/>
    <cellStyle name="Total 3" xfId="482"/>
    <cellStyle name="Warning Text 2" xfId="48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LOCAL%20GOVERNMENT%20PARTNERSHIPS\2013%20-%2014\Strategic%20Plan\Reporting\2015-09%20Sept\Individual%20Responses%20from%20EWs\Fresno_PGE_SPM_Reporting_2013-15_March2015_FINAL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mcm\AppData\Local\Microsoft\Windows\Temporary%20Internet%20Files\Content.Outlook\HAWZBKS1\Individual%20Responses%20from%20EW's\Madera_PGE_SPM_Reporting_2013-15_Dec.2015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PM_Report"/>
      <sheetName val="SPM_MenuItems"/>
    </sheetNames>
    <sheetDataSet>
      <sheetData sheetId="0"/>
      <sheetData sheetId="1"/>
      <sheetData sheetId="2">
        <row r="3">
          <cell r="C3" t="str">
            <v>1.1.1. Reach Codes</v>
          </cell>
        </row>
        <row r="4">
          <cell r="C4" t="str">
            <v>1.1.2. Green Building Code</v>
          </cell>
        </row>
        <row r="5">
          <cell r="C5" t="str">
            <v>1.1.3. Point of Sale Program</v>
          </cell>
        </row>
        <row r="6">
          <cell r="C6" t="str">
            <v>1.1.4. IDSM Code Updates</v>
          </cell>
        </row>
        <row r="7">
          <cell r="C7" t="str">
            <v>1.1.5. Energy Efficiency Codes &amp; Programs</v>
          </cell>
        </row>
        <row r="8">
          <cell r="C8" t="str">
            <v>1.1.6. Educational Programs</v>
          </cell>
        </row>
        <row r="9">
          <cell r="C9" t="str">
            <v>1.2.1. Stakeholder Engagement</v>
          </cell>
        </row>
        <row r="10">
          <cell r="C10" t="str">
            <v>2.1.1. Code Compliance Workshop Attendance</v>
          </cell>
        </row>
        <row r="11">
          <cell r="C11" t="str">
            <v>2.1.2. Code Compliance and Enforcement</v>
          </cell>
        </row>
        <row r="12">
          <cell r="C12" t="str">
            <v>3.1.1. Local Gov't Benchmarking Policies</v>
          </cell>
        </row>
        <row r="13">
          <cell r="C13" t="str">
            <v>3.1.2. Local Gov't 'Utility Manager' Program</v>
          </cell>
        </row>
        <row r="14">
          <cell r="C14" t="str">
            <v>3.2.1. Local Gov't EAP/CAP</v>
          </cell>
        </row>
        <row r="15">
          <cell r="C15" t="str">
            <v>3.2.2. Local Gov't Building Standard</v>
          </cell>
        </row>
        <row r="16">
          <cell r="C16" t="str">
            <v>3.2.3. Local Gov't Revolving Energy Efficiency Fund</v>
          </cell>
        </row>
        <row r="17">
          <cell r="C17" t="str">
            <v>3.2.4. Local Gov't Commissioning/Retro-Commissioning Policy</v>
          </cell>
        </row>
        <row r="18">
          <cell r="C18" t="str">
            <v>4.1.1. Community-Wide EAP/CAP Template</v>
          </cell>
        </row>
        <row r="19">
          <cell r="C19" t="str">
            <v>4.1.2. Customized EAP/CAP</v>
          </cell>
        </row>
        <row r="20">
          <cell r="C20" t="str">
            <v>4.1.3. Community-Wide Planning for EE</v>
          </cell>
        </row>
        <row r="21">
          <cell r="C21" t="str">
            <v>4.1.4. Community-Wide EE Savings Analysis</v>
          </cell>
        </row>
        <row r="22">
          <cell r="C22" t="str">
            <v>5. EE Expertise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PM_Report"/>
      <sheetName val="SPM_MenuItems"/>
    </sheetNames>
    <sheetDataSet>
      <sheetData sheetId="0" refreshError="1"/>
      <sheetData sheetId="1" refreshError="1"/>
      <sheetData sheetId="2">
        <row r="3">
          <cell r="C3" t="str">
            <v>1.1.1. Reach Codes</v>
          </cell>
        </row>
        <row r="4">
          <cell r="C4" t="str">
            <v>1.1.2. Green Building Code</v>
          </cell>
        </row>
        <row r="5">
          <cell r="C5" t="str">
            <v>1.1.3. Point of Sale Program</v>
          </cell>
        </row>
        <row r="6">
          <cell r="C6" t="str">
            <v>1.1.4. IDSM Code Updates</v>
          </cell>
        </row>
        <row r="7">
          <cell r="C7" t="str">
            <v>1.1.5. Energy Efficiency Codes &amp; Programs</v>
          </cell>
        </row>
        <row r="8">
          <cell r="C8" t="str">
            <v>1.1.6. Educational Programs</v>
          </cell>
        </row>
        <row r="9">
          <cell r="C9" t="str">
            <v>1.2.1. Stakeholder Engagement</v>
          </cell>
        </row>
        <row r="10">
          <cell r="C10" t="str">
            <v>2.1.1. Code Compliance Workshop Attendance</v>
          </cell>
        </row>
        <row r="11">
          <cell r="C11" t="str">
            <v>2.1.2. Code Compliance and Enforcement</v>
          </cell>
        </row>
        <row r="12">
          <cell r="C12" t="str">
            <v>3.1.1. Local Gov't Benchmarking Policies</v>
          </cell>
        </row>
        <row r="13">
          <cell r="C13" t="str">
            <v>3.1.2. Local Gov't 'Utility Manager' Program</v>
          </cell>
        </row>
        <row r="14">
          <cell r="C14" t="str">
            <v>3.2.1. Local Gov't EAP/CAP</v>
          </cell>
        </row>
        <row r="15">
          <cell r="C15" t="str">
            <v>3.2.2. Local Gov't Building Standard</v>
          </cell>
        </row>
        <row r="16">
          <cell r="C16" t="str">
            <v>3.2.3. Local Gov't Revolving Energy Efficiency Fund</v>
          </cell>
        </row>
        <row r="17">
          <cell r="C17" t="str">
            <v>3.2.4. Local Gov't Commissioning/Retro-Commissioning Policy</v>
          </cell>
        </row>
        <row r="18">
          <cell r="C18" t="str">
            <v>4.1.1. Community-Wide EAP/CAP Template</v>
          </cell>
        </row>
        <row r="19">
          <cell r="C19" t="str">
            <v>4.1.2. Customized EAP/CAP</v>
          </cell>
        </row>
        <row r="20">
          <cell r="C20" t="str">
            <v>4.1.3. Community-Wide Planning for EE</v>
          </cell>
        </row>
        <row r="21">
          <cell r="C21" t="str">
            <v>4.1.4. Community-Wide EE Savings Analysis</v>
          </cell>
        </row>
        <row r="22">
          <cell r="C22" t="str">
            <v>5. EE Expertise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145"/>
  <sheetViews>
    <sheetView tabSelected="1" view="pageBreakPreview" zoomScale="70" zoomScaleNormal="70" zoomScaleSheetLayoutView="70" workbookViewId="0">
      <pane xSplit="3" ySplit="2" topLeftCell="E51" activePane="bottomRight" state="frozen"/>
      <selection pane="topRight" activeCell="D1" sqref="D1"/>
      <selection pane="bottomLeft" activeCell="A3" sqref="A3"/>
      <selection pane="bottomRight" activeCell="A3" sqref="A3"/>
    </sheetView>
  </sheetViews>
  <sheetFormatPr defaultRowHeight="15" x14ac:dyDescent="0.25"/>
  <cols>
    <col min="1" max="1" width="15.85546875" customWidth="1"/>
    <col min="2" max="2" width="10.42578125" customWidth="1"/>
    <col min="3" max="3" width="28.140625" customWidth="1"/>
    <col min="4" max="4" width="16.42578125" bestFit="1" customWidth="1"/>
    <col min="5" max="5" width="11.140625" customWidth="1"/>
    <col min="6" max="6" width="14.42578125" bestFit="1" customWidth="1"/>
    <col min="7" max="7" width="19.42578125" customWidth="1"/>
    <col min="9" max="9" width="19.42578125" customWidth="1"/>
    <col min="12" max="12" width="9.140625" customWidth="1"/>
    <col min="13" max="13" width="8.85546875" customWidth="1"/>
    <col min="14" max="14" width="28.5703125" customWidth="1"/>
    <col min="15" max="15" width="28.85546875" customWidth="1"/>
    <col min="16" max="18" width="29.28515625" customWidth="1"/>
    <col min="19" max="19" width="77" customWidth="1"/>
    <col min="20" max="20" width="42" style="95" customWidth="1"/>
  </cols>
  <sheetData>
    <row r="1" spans="1:20" x14ac:dyDescent="0.25">
      <c r="A1" s="255" t="s">
        <v>0</v>
      </c>
      <c r="B1" s="255" t="s">
        <v>1</v>
      </c>
      <c r="C1" s="255" t="s">
        <v>2</v>
      </c>
      <c r="D1" s="255" t="s">
        <v>3</v>
      </c>
      <c r="E1" s="255" t="s">
        <v>4</v>
      </c>
      <c r="F1" s="255" t="s">
        <v>5</v>
      </c>
      <c r="G1" s="254" t="s">
        <v>6</v>
      </c>
      <c r="H1" s="254" t="s">
        <v>7</v>
      </c>
      <c r="I1" s="254" t="s">
        <v>8</v>
      </c>
      <c r="J1" s="253" t="s">
        <v>9</v>
      </c>
      <c r="K1" s="253"/>
      <c r="L1" s="253"/>
      <c r="M1" s="253"/>
      <c r="N1" s="252" t="s">
        <v>10</v>
      </c>
      <c r="O1" s="252" t="s">
        <v>11</v>
      </c>
      <c r="P1" s="252" t="s">
        <v>12</v>
      </c>
      <c r="Q1" s="252" t="s">
        <v>13</v>
      </c>
      <c r="R1" s="16"/>
      <c r="S1" s="97"/>
      <c r="T1" s="94"/>
    </row>
    <row r="2" spans="1:20" ht="63" customHeight="1" x14ac:dyDescent="0.25">
      <c r="A2" s="255"/>
      <c r="B2" s="255"/>
      <c r="C2" s="255"/>
      <c r="D2" s="255"/>
      <c r="E2" s="255"/>
      <c r="F2" s="255"/>
      <c r="G2" s="254"/>
      <c r="H2" s="254"/>
      <c r="I2" s="254"/>
      <c r="J2" s="17" t="s">
        <v>14</v>
      </c>
      <c r="K2" s="17" t="s">
        <v>15</v>
      </c>
      <c r="L2" s="17" t="s">
        <v>16</v>
      </c>
      <c r="M2" s="17" t="s">
        <v>17</v>
      </c>
      <c r="N2" s="252"/>
      <c r="O2" s="252"/>
      <c r="P2" s="252"/>
      <c r="Q2" s="252"/>
      <c r="R2" s="16" t="s">
        <v>18</v>
      </c>
      <c r="S2" s="97" t="s">
        <v>1344</v>
      </c>
      <c r="T2" s="94" t="s">
        <v>1319</v>
      </c>
    </row>
    <row r="3" spans="1:20" ht="384.75" customHeight="1" x14ac:dyDescent="0.25">
      <c r="A3" s="113" t="s">
        <v>19</v>
      </c>
      <c r="B3" s="113" t="s">
        <v>20</v>
      </c>
      <c r="C3" s="113" t="s">
        <v>989</v>
      </c>
      <c r="D3" s="114" t="s">
        <v>21</v>
      </c>
      <c r="E3" s="113" t="s">
        <v>22</v>
      </c>
      <c r="F3" s="115">
        <v>42339</v>
      </c>
      <c r="G3" s="113" t="s">
        <v>990</v>
      </c>
      <c r="H3" s="113" t="s">
        <v>1127</v>
      </c>
      <c r="I3" s="113" t="s">
        <v>991</v>
      </c>
      <c r="J3" s="113" t="s">
        <v>23</v>
      </c>
      <c r="K3" s="113" t="s">
        <v>23</v>
      </c>
      <c r="L3" s="113" t="s">
        <v>23</v>
      </c>
      <c r="M3" s="113" t="s">
        <v>24</v>
      </c>
      <c r="N3" s="113" t="s">
        <v>25</v>
      </c>
      <c r="O3" s="113" t="s">
        <v>26</v>
      </c>
      <c r="P3" s="113" t="s">
        <v>27</v>
      </c>
      <c r="Q3" s="18" t="s">
        <v>992</v>
      </c>
      <c r="R3" s="18" t="s">
        <v>993</v>
      </c>
      <c r="S3" s="145"/>
      <c r="T3" s="103" t="s">
        <v>1138</v>
      </c>
    </row>
    <row r="4" spans="1:20" ht="132" x14ac:dyDescent="0.25">
      <c r="A4" s="113" t="s">
        <v>19</v>
      </c>
      <c r="B4" s="113" t="s">
        <v>28</v>
      </c>
      <c r="C4" s="113" t="s">
        <v>29</v>
      </c>
      <c r="D4" s="114" t="s">
        <v>30</v>
      </c>
      <c r="E4" s="113" t="s">
        <v>31</v>
      </c>
      <c r="F4" s="115">
        <v>42339</v>
      </c>
      <c r="G4" s="113" t="s">
        <v>32</v>
      </c>
      <c r="H4" s="113" t="s">
        <v>33</v>
      </c>
      <c r="I4" s="113" t="s">
        <v>34</v>
      </c>
      <c r="J4" s="113" t="s">
        <v>23</v>
      </c>
      <c r="K4" s="113" t="s">
        <v>23</v>
      </c>
      <c r="L4" s="113" t="s">
        <v>23</v>
      </c>
      <c r="M4" s="113"/>
      <c r="N4" s="113" t="s">
        <v>35</v>
      </c>
      <c r="O4" s="113" t="s">
        <v>36</v>
      </c>
      <c r="P4" s="113" t="s">
        <v>37</v>
      </c>
      <c r="Q4" s="18" t="s">
        <v>994</v>
      </c>
      <c r="R4" s="18" t="s">
        <v>38</v>
      </c>
      <c r="S4" s="145"/>
      <c r="T4" s="46" t="s">
        <v>1210</v>
      </c>
    </row>
    <row r="5" spans="1:20" ht="300" x14ac:dyDescent="0.25">
      <c r="A5" s="113" t="s">
        <v>19</v>
      </c>
      <c r="B5" s="113" t="s">
        <v>39</v>
      </c>
      <c r="C5" s="113" t="s">
        <v>40</v>
      </c>
      <c r="D5" s="114" t="s">
        <v>41</v>
      </c>
      <c r="E5" s="113" t="s">
        <v>31</v>
      </c>
      <c r="F5" s="115">
        <v>42339</v>
      </c>
      <c r="G5" s="113" t="s">
        <v>42</v>
      </c>
      <c r="H5" s="113" t="s">
        <v>43</v>
      </c>
      <c r="I5" s="113" t="s">
        <v>44</v>
      </c>
      <c r="J5" s="113" t="s">
        <v>23</v>
      </c>
      <c r="K5" s="113" t="s">
        <v>23</v>
      </c>
      <c r="L5" s="113" t="s">
        <v>23</v>
      </c>
      <c r="M5" s="113" t="s">
        <v>45</v>
      </c>
      <c r="N5" s="113" t="s">
        <v>46</v>
      </c>
      <c r="O5" s="113" t="s">
        <v>47</v>
      </c>
      <c r="P5" s="113" t="s">
        <v>48</v>
      </c>
      <c r="Q5" s="18" t="s">
        <v>995</v>
      </c>
      <c r="R5" s="18" t="s">
        <v>996</v>
      </c>
      <c r="S5" s="145"/>
      <c r="T5" s="98" t="s">
        <v>1341</v>
      </c>
    </row>
    <row r="6" spans="1:20" ht="180.75" thickBot="1" x14ac:dyDescent="0.3">
      <c r="A6" s="154" t="s">
        <v>19</v>
      </c>
      <c r="B6" s="154" t="s">
        <v>49</v>
      </c>
      <c r="C6" s="154" t="s">
        <v>997</v>
      </c>
      <c r="D6" s="155" t="s">
        <v>50</v>
      </c>
      <c r="E6" s="154" t="s">
        <v>31</v>
      </c>
      <c r="F6" s="156">
        <v>42339</v>
      </c>
      <c r="G6" s="154" t="s">
        <v>51</v>
      </c>
      <c r="H6" s="154" t="s">
        <v>52</v>
      </c>
      <c r="I6" s="154" t="s">
        <v>53</v>
      </c>
      <c r="J6" s="154" t="s">
        <v>23</v>
      </c>
      <c r="K6" s="154" t="s">
        <v>23</v>
      </c>
      <c r="L6" s="154" t="s">
        <v>23</v>
      </c>
      <c r="M6" s="154" t="s">
        <v>24</v>
      </c>
      <c r="N6" s="154" t="s">
        <v>54</v>
      </c>
      <c r="O6" s="154" t="s">
        <v>55</v>
      </c>
      <c r="P6" s="154" t="s">
        <v>56</v>
      </c>
      <c r="Q6" s="157" t="s">
        <v>998</v>
      </c>
      <c r="R6" s="157" t="s">
        <v>999</v>
      </c>
      <c r="S6" s="158"/>
      <c r="T6" s="159" t="s">
        <v>1139</v>
      </c>
    </row>
    <row r="7" spans="1:20" ht="204" x14ac:dyDescent="0.25">
      <c r="A7" s="15" t="s">
        <v>191</v>
      </c>
      <c r="B7" s="15" t="s">
        <v>192</v>
      </c>
      <c r="C7" s="15" t="s">
        <v>193</v>
      </c>
      <c r="D7" s="28">
        <v>90000</v>
      </c>
      <c r="E7" s="15" t="s">
        <v>68</v>
      </c>
      <c r="F7" s="29" t="s">
        <v>194</v>
      </c>
      <c r="G7" s="15" t="s">
        <v>173</v>
      </c>
      <c r="H7" s="15" t="s">
        <v>195</v>
      </c>
      <c r="I7" s="15" t="s">
        <v>196</v>
      </c>
      <c r="J7" s="36" t="s">
        <v>197</v>
      </c>
      <c r="K7" s="36" t="s">
        <v>198</v>
      </c>
      <c r="L7" s="36">
        <v>17</v>
      </c>
      <c r="M7" s="36">
        <v>0</v>
      </c>
      <c r="N7" s="15" t="s">
        <v>199</v>
      </c>
      <c r="O7" s="15" t="s">
        <v>200</v>
      </c>
      <c r="P7" s="15" t="s">
        <v>201</v>
      </c>
      <c r="Q7" s="15" t="s">
        <v>202</v>
      </c>
      <c r="R7" s="15" t="s">
        <v>203</v>
      </c>
      <c r="S7" s="146"/>
      <c r="T7" s="153" t="s">
        <v>203</v>
      </c>
    </row>
    <row r="8" spans="1:20" ht="156" x14ac:dyDescent="0.25">
      <c r="A8" s="9" t="s">
        <v>191</v>
      </c>
      <c r="B8" s="9" t="s">
        <v>204</v>
      </c>
      <c r="C8" s="9" t="s">
        <v>205</v>
      </c>
      <c r="D8" s="6">
        <v>5000</v>
      </c>
      <c r="E8" s="9" t="s">
        <v>206</v>
      </c>
      <c r="F8" s="7" t="s">
        <v>207</v>
      </c>
      <c r="G8" s="9" t="s">
        <v>208</v>
      </c>
      <c r="H8" s="9" t="s">
        <v>209</v>
      </c>
      <c r="I8" s="9" t="s">
        <v>210</v>
      </c>
      <c r="J8" s="37">
        <v>0</v>
      </c>
      <c r="K8" s="37">
        <v>0</v>
      </c>
      <c r="L8" s="37">
        <v>6</v>
      </c>
      <c r="M8" s="37">
        <v>10</v>
      </c>
      <c r="N8" s="9" t="s">
        <v>211</v>
      </c>
      <c r="O8" s="9" t="s">
        <v>212</v>
      </c>
      <c r="P8" s="9" t="s">
        <v>213</v>
      </c>
      <c r="Q8" s="9" t="s">
        <v>214</v>
      </c>
      <c r="R8" s="9" t="s">
        <v>215</v>
      </c>
      <c r="S8" s="56"/>
      <c r="T8" s="44" t="s">
        <v>1140</v>
      </c>
    </row>
    <row r="9" spans="1:20" ht="228" x14ac:dyDescent="0.25">
      <c r="A9" s="9" t="s">
        <v>191</v>
      </c>
      <c r="B9" s="9" t="s">
        <v>216</v>
      </c>
      <c r="C9" s="9" t="s">
        <v>217</v>
      </c>
      <c r="D9" s="6">
        <v>60000</v>
      </c>
      <c r="E9" s="9" t="s">
        <v>218</v>
      </c>
      <c r="F9" s="7" t="s">
        <v>207</v>
      </c>
      <c r="G9" s="9" t="s">
        <v>219</v>
      </c>
      <c r="H9" s="9" t="s">
        <v>220</v>
      </c>
      <c r="I9" s="9" t="s">
        <v>221</v>
      </c>
      <c r="J9" s="37">
        <v>0</v>
      </c>
      <c r="K9" s="37">
        <v>0</v>
      </c>
      <c r="L9" s="37">
        <v>0</v>
      </c>
      <c r="M9" s="37" t="s">
        <v>222</v>
      </c>
      <c r="N9" s="9" t="s">
        <v>223</v>
      </c>
      <c r="O9" s="9" t="s">
        <v>224</v>
      </c>
      <c r="P9" s="9" t="s">
        <v>225</v>
      </c>
      <c r="Q9" s="9" t="s">
        <v>226</v>
      </c>
      <c r="R9" s="9" t="s">
        <v>227</v>
      </c>
      <c r="S9" s="56" t="s">
        <v>1356</v>
      </c>
      <c r="T9" s="44" t="s">
        <v>1141</v>
      </c>
    </row>
    <row r="10" spans="1:20" ht="132" x14ac:dyDescent="0.25">
      <c r="A10" s="9" t="s">
        <v>191</v>
      </c>
      <c r="B10" s="9" t="s">
        <v>228</v>
      </c>
      <c r="C10" s="9" t="s">
        <v>229</v>
      </c>
      <c r="D10" s="6">
        <v>96000</v>
      </c>
      <c r="E10" s="9" t="s">
        <v>22</v>
      </c>
      <c r="F10" s="7" t="s">
        <v>230</v>
      </c>
      <c r="G10" s="9" t="s">
        <v>231</v>
      </c>
      <c r="H10" s="9" t="s">
        <v>232</v>
      </c>
      <c r="I10" s="9" t="s">
        <v>233</v>
      </c>
      <c r="J10" s="37">
        <v>0</v>
      </c>
      <c r="K10" s="37">
        <v>1</v>
      </c>
      <c r="L10" s="37">
        <v>7</v>
      </c>
      <c r="M10" s="37" t="s">
        <v>198</v>
      </c>
      <c r="N10" s="9" t="s">
        <v>234</v>
      </c>
      <c r="O10" s="9" t="s">
        <v>235</v>
      </c>
      <c r="P10" s="9" t="s">
        <v>236</v>
      </c>
      <c r="Q10" s="9" t="s">
        <v>236</v>
      </c>
      <c r="R10" s="9" t="s">
        <v>237</v>
      </c>
      <c r="S10" s="56"/>
      <c r="T10" s="44" t="s">
        <v>1142</v>
      </c>
    </row>
    <row r="11" spans="1:20" ht="216" x14ac:dyDescent="0.25">
      <c r="A11" s="9" t="s">
        <v>191</v>
      </c>
      <c r="B11" s="9" t="s">
        <v>238</v>
      </c>
      <c r="C11" s="9" t="s">
        <v>239</v>
      </c>
      <c r="D11" s="6">
        <v>175000</v>
      </c>
      <c r="E11" s="9" t="s">
        <v>218</v>
      </c>
      <c r="F11" s="7" t="s">
        <v>240</v>
      </c>
      <c r="G11" s="9" t="s">
        <v>241</v>
      </c>
      <c r="H11" s="9" t="s">
        <v>242</v>
      </c>
      <c r="I11" s="9" t="s">
        <v>243</v>
      </c>
      <c r="J11" s="37">
        <v>0</v>
      </c>
      <c r="K11" s="37">
        <v>0</v>
      </c>
      <c r="L11" s="37">
        <v>3</v>
      </c>
      <c r="M11" s="37">
        <v>2</v>
      </c>
      <c r="N11" s="9" t="s">
        <v>244</v>
      </c>
      <c r="O11" s="9" t="s">
        <v>245</v>
      </c>
      <c r="P11" s="9" t="s">
        <v>246</v>
      </c>
      <c r="Q11" s="9" t="s">
        <v>237</v>
      </c>
      <c r="R11" s="9" t="s">
        <v>247</v>
      </c>
      <c r="S11" s="56"/>
      <c r="T11" s="44" t="s">
        <v>1143</v>
      </c>
    </row>
    <row r="12" spans="1:20" ht="216" x14ac:dyDescent="0.25">
      <c r="A12" s="9" t="s">
        <v>191</v>
      </c>
      <c r="B12" s="9" t="s">
        <v>248</v>
      </c>
      <c r="C12" s="9" t="s">
        <v>249</v>
      </c>
      <c r="D12" s="6">
        <v>89488.04</v>
      </c>
      <c r="E12" s="9" t="s">
        <v>218</v>
      </c>
      <c r="F12" s="7">
        <v>41760</v>
      </c>
      <c r="G12" s="9" t="s">
        <v>250</v>
      </c>
      <c r="H12" s="9" t="s">
        <v>251</v>
      </c>
      <c r="I12" s="9" t="s">
        <v>252</v>
      </c>
      <c r="J12" s="37">
        <v>0</v>
      </c>
      <c r="K12" s="37">
        <v>0</v>
      </c>
      <c r="L12" s="37">
        <v>0</v>
      </c>
      <c r="M12" s="37">
        <v>400</v>
      </c>
      <c r="N12" s="9" t="s">
        <v>253</v>
      </c>
      <c r="O12" s="9" t="s">
        <v>254</v>
      </c>
      <c r="P12" s="9" t="s">
        <v>255</v>
      </c>
      <c r="Q12" s="9" t="s">
        <v>247</v>
      </c>
      <c r="R12" s="9" t="s">
        <v>1005</v>
      </c>
      <c r="S12" s="99" t="s">
        <v>1357</v>
      </c>
      <c r="T12" s="78" t="s">
        <v>247</v>
      </c>
    </row>
    <row r="13" spans="1:20" ht="276" x14ac:dyDescent="0.25">
      <c r="A13" s="9" t="s">
        <v>191</v>
      </c>
      <c r="B13" s="9" t="s">
        <v>256</v>
      </c>
      <c r="C13" s="9" t="s">
        <v>257</v>
      </c>
      <c r="D13" s="6">
        <v>26833</v>
      </c>
      <c r="E13" s="9" t="s">
        <v>218</v>
      </c>
      <c r="F13" s="7" t="s">
        <v>258</v>
      </c>
      <c r="G13" s="9" t="s">
        <v>259</v>
      </c>
      <c r="H13" s="9" t="s">
        <v>260</v>
      </c>
      <c r="I13" s="9" t="s">
        <v>261</v>
      </c>
      <c r="J13" s="37">
        <v>0</v>
      </c>
      <c r="K13" s="37">
        <v>0</v>
      </c>
      <c r="L13" s="37" t="s">
        <v>262</v>
      </c>
      <c r="M13" s="37">
        <v>1</v>
      </c>
      <c r="N13" s="9" t="s">
        <v>263</v>
      </c>
      <c r="O13" s="9" t="s">
        <v>264</v>
      </c>
      <c r="P13" s="9" t="s">
        <v>265</v>
      </c>
      <c r="Q13" s="9" t="s">
        <v>247</v>
      </c>
      <c r="R13" s="9" t="s">
        <v>247</v>
      </c>
      <c r="S13" s="99"/>
      <c r="T13" s="78" t="s">
        <v>247</v>
      </c>
    </row>
    <row r="14" spans="1:20" ht="216" x14ac:dyDescent="0.25">
      <c r="A14" s="9" t="s">
        <v>191</v>
      </c>
      <c r="B14" s="9" t="s">
        <v>266</v>
      </c>
      <c r="C14" s="9" t="s">
        <v>267</v>
      </c>
      <c r="D14" s="6">
        <v>36000</v>
      </c>
      <c r="E14" s="9" t="s">
        <v>78</v>
      </c>
      <c r="F14" s="7" t="s">
        <v>207</v>
      </c>
      <c r="G14" s="9" t="s">
        <v>268</v>
      </c>
      <c r="H14" s="9" t="s">
        <v>269</v>
      </c>
      <c r="I14" s="9" t="s">
        <v>270</v>
      </c>
      <c r="J14" s="37">
        <v>20</v>
      </c>
      <c r="K14" s="37">
        <v>20</v>
      </c>
      <c r="L14" s="37" t="s">
        <v>271</v>
      </c>
      <c r="M14" s="37" t="s">
        <v>222</v>
      </c>
      <c r="N14" s="9" t="s">
        <v>272</v>
      </c>
      <c r="O14" s="9" t="s">
        <v>273</v>
      </c>
      <c r="P14" s="9" t="s">
        <v>274</v>
      </c>
      <c r="Q14" s="9" t="s">
        <v>275</v>
      </c>
      <c r="R14" s="9" t="s">
        <v>1006</v>
      </c>
      <c r="S14" s="56"/>
      <c r="T14" s="44" t="s">
        <v>1144</v>
      </c>
    </row>
    <row r="15" spans="1:20" ht="264" x14ac:dyDescent="0.25">
      <c r="A15" s="9" t="s">
        <v>191</v>
      </c>
      <c r="B15" s="9" t="s">
        <v>276</v>
      </c>
      <c r="C15" s="9" t="s">
        <v>277</v>
      </c>
      <c r="D15" s="116" t="s">
        <v>278</v>
      </c>
      <c r="E15" s="9" t="s">
        <v>279</v>
      </c>
      <c r="F15" s="7" t="s">
        <v>280</v>
      </c>
      <c r="G15" s="9" t="s">
        <v>281</v>
      </c>
      <c r="H15" s="9" t="s">
        <v>281</v>
      </c>
      <c r="I15" s="9" t="s">
        <v>282</v>
      </c>
      <c r="J15" s="9" t="s">
        <v>281</v>
      </c>
      <c r="K15" s="9">
        <v>13</v>
      </c>
      <c r="L15" s="9">
        <v>13</v>
      </c>
      <c r="M15" s="9"/>
      <c r="N15" s="9" t="s">
        <v>283</v>
      </c>
      <c r="O15" s="9" t="s">
        <v>284</v>
      </c>
      <c r="P15" s="9" t="s">
        <v>285</v>
      </c>
      <c r="Q15" s="9" t="s">
        <v>286</v>
      </c>
      <c r="R15" s="9" t="s">
        <v>286</v>
      </c>
      <c r="S15" s="56"/>
      <c r="T15" s="44" t="s">
        <v>1145</v>
      </c>
    </row>
    <row r="16" spans="1:20" ht="192" x14ac:dyDescent="0.25">
      <c r="A16" s="9" t="s">
        <v>191</v>
      </c>
      <c r="B16" s="9" t="s">
        <v>287</v>
      </c>
      <c r="C16" s="9" t="s">
        <v>288</v>
      </c>
      <c r="D16" s="6">
        <v>35000</v>
      </c>
      <c r="E16" s="9" t="s">
        <v>155</v>
      </c>
      <c r="F16" s="7" t="s">
        <v>207</v>
      </c>
      <c r="G16" s="9" t="s">
        <v>289</v>
      </c>
      <c r="H16" s="9" t="s">
        <v>290</v>
      </c>
      <c r="I16" s="9" t="s">
        <v>291</v>
      </c>
      <c r="J16" s="9" t="s">
        <v>281</v>
      </c>
      <c r="K16" s="9">
        <v>6</v>
      </c>
      <c r="L16" s="9" t="s">
        <v>292</v>
      </c>
      <c r="M16" s="9" t="s">
        <v>281</v>
      </c>
      <c r="N16" s="9" t="s">
        <v>293</v>
      </c>
      <c r="O16" s="9" t="s">
        <v>294</v>
      </c>
      <c r="P16" s="9" t="s">
        <v>295</v>
      </c>
      <c r="Q16" s="9" t="s">
        <v>296</v>
      </c>
      <c r="R16" s="9" t="s">
        <v>1005</v>
      </c>
      <c r="S16" s="56"/>
      <c r="T16" s="44" t="s">
        <v>1146</v>
      </c>
    </row>
    <row r="17" spans="1:20" ht="228" x14ac:dyDescent="0.25">
      <c r="A17" s="9" t="s">
        <v>191</v>
      </c>
      <c r="B17" s="9" t="s">
        <v>297</v>
      </c>
      <c r="C17" s="9" t="s">
        <v>298</v>
      </c>
      <c r="D17" s="6">
        <v>5178</v>
      </c>
      <c r="E17" s="9" t="s">
        <v>299</v>
      </c>
      <c r="F17" s="7" t="s">
        <v>194</v>
      </c>
      <c r="G17" s="9" t="s">
        <v>300</v>
      </c>
      <c r="H17" s="9" t="s">
        <v>301</v>
      </c>
      <c r="I17" s="9" t="s">
        <v>302</v>
      </c>
      <c r="J17" s="37">
        <v>0</v>
      </c>
      <c r="K17" s="37">
        <v>2</v>
      </c>
      <c r="L17" s="37">
        <v>10</v>
      </c>
      <c r="M17" s="37">
        <v>25</v>
      </c>
      <c r="N17" s="9" t="s">
        <v>293</v>
      </c>
      <c r="O17" s="9" t="s">
        <v>293</v>
      </c>
      <c r="P17" s="9" t="s">
        <v>303</v>
      </c>
      <c r="Q17" s="9" t="s">
        <v>304</v>
      </c>
      <c r="R17" s="9" t="s">
        <v>1006</v>
      </c>
      <c r="S17" s="56"/>
      <c r="T17" s="44" t="s">
        <v>1147</v>
      </c>
    </row>
    <row r="18" spans="1:20" ht="168.75" x14ac:dyDescent="0.25">
      <c r="A18" s="9" t="s">
        <v>191</v>
      </c>
      <c r="B18" s="9" t="s">
        <v>305</v>
      </c>
      <c r="C18" s="9" t="s">
        <v>306</v>
      </c>
      <c r="D18" s="6">
        <v>116991</v>
      </c>
      <c r="E18" s="9" t="s">
        <v>146</v>
      </c>
      <c r="F18" s="7" t="s">
        <v>207</v>
      </c>
      <c r="G18" s="9" t="s">
        <v>307</v>
      </c>
      <c r="H18" s="9" t="s">
        <v>308</v>
      </c>
      <c r="I18" s="9" t="s">
        <v>309</v>
      </c>
      <c r="J18" s="37">
        <v>4</v>
      </c>
      <c r="K18" s="37">
        <v>2</v>
      </c>
      <c r="L18" s="37">
        <v>1</v>
      </c>
      <c r="M18" s="37">
        <v>2</v>
      </c>
      <c r="N18" s="9" t="s">
        <v>310</v>
      </c>
      <c r="O18" s="9" t="s">
        <v>311</v>
      </c>
      <c r="P18" s="9" t="s">
        <v>312</v>
      </c>
      <c r="Q18" s="9" t="s">
        <v>313</v>
      </c>
      <c r="R18" s="104" t="s">
        <v>314</v>
      </c>
      <c r="S18" s="105" t="s">
        <v>1358</v>
      </c>
      <c r="T18" s="106" t="s">
        <v>1148</v>
      </c>
    </row>
    <row r="19" spans="1:20" ht="253.5" thickBot="1" x14ac:dyDescent="0.3">
      <c r="A19" s="2" t="s">
        <v>191</v>
      </c>
      <c r="B19" s="2" t="s">
        <v>315</v>
      </c>
      <c r="C19" s="2" t="s">
        <v>316</v>
      </c>
      <c r="D19" s="4">
        <v>60000</v>
      </c>
      <c r="E19" s="2" t="s">
        <v>146</v>
      </c>
      <c r="F19" s="1" t="s">
        <v>207</v>
      </c>
      <c r="G19" s="2" t="s">
        <v>317</v>
      </c>
      <c r="H19" s="2" t="s">
        <v>318</v>
      </c>
      <c r="I19" s="2" t="s">
        <v>319</v>
      </c>
      <c r="J19" s="92"/>
      <c r="K19" s="92"/>
      <c r="L19" s="92">
        <v>7</v>
      </c>
      <c r="M19" s="92"/>
      <c r="N19" s="2" t="s">
        <v>320</v>
      </c>
      <c r="O19" s="2" t="s">
        <v>293</v>
      </c>
      <c r="P19" s="2" t="s">
        <v>321</v>
      </c>
      <c r="Q19" s="2" t="s">
        <v>322</v>
      </c>
      <c r="R19" s="107" t="s">
        <v>323</v>
      </c>
      <c r="S19" s="147"/>
      <c r="T19" s="106" t="s">
        <v>1147</v>
      </c>
    </row>
    <row r="20" spans="1:20" ht="372" x14ac:dyDescent="0.25">
      <c r="A20" s="15" t="s">
        <v>191</v>
      </c>
      <c r="B20" s="15" t="s">
        <v>324</v>
      </c>
      <c r="C20" s="15" t="s">
        <v>325</v>
      </c>
      <c r="D20" s="28">
        <v>80000</v>
      </c>
      <c r="E20" s="15" t="s">
        <v>78</v>
      </c>
      <c r="F20" s="15" t="s">
        <v>326</v>
      </c>
      <c r="G20" s="15" t="s">
        <v>327</v>
      </c>
      <c r="H20" s="15" t="s">
        <v>328</v>
      </c>
      <c r="I20" s="15" t="s">
        <v>281</v>
      </c>
      <c r="J20" s="36">
        <v>5</v>
      </c>
      <c r="K20" s="36">
        <v>5</v>
      </c>
      <c r="L20" s="36" t="s">
        <v>271</v>
      </c>
      <c r="M20" s="36" t="s">
        <v>222</v>
      </c>
      <c r="N20" s="15" t="s">
        <v>329</v>
      </c>
      <c r="O20" s="15" t="s">
        <v>329</v>
      </c>
      <c r="P20" s="15" t="s">
        <v>329</v>
      </c>
      <c r="Q20" s="15" t="s">
        <v>330</v>
      </c>
      <c r="R20" s="15" t="s">
        <v>331</v>
      </c>
      <c r="S20" s="63" t="s">
        <v>1359</v>
      </c>
      <c r="T20" s="106" t="s">
        <v>1149</v>
      </c>
    </row>
    <row r="21" spans="1:20" ht="276.75" thickBot="1" x14ac:dyDescent="0.3">
      <c r="A21" s="61" t="s">
        <v>191</v>
      </c>
      <c r="B21" s="61" t="s">
        <v>332</v>
      </c>
      <c r="C21" s="61" t="s">
        <v>333</v>
      </c>
      <c r="D21" s="162">
        <v>90000</v>
      </c>
      <c r="E21" s="61" t="s">
        <v>177</v>
      </c>
      <c r="F21" s="131" t="s">
        <v>207</v>
      </c>
      <c r="G21" s="61" t="s">
        <v>334</v>
      </c>
      <c r="H21" s="61" t="s">
        <v>335</v>
      </c>
      <c r="I21" s="61" t="s">
        <v>336</v>
      </c>
      <c r="J21" s="137"/>
      <c r="K21" s="137"/>
      <c r="L21" s="137"/>
      <c r="M21" s="137"/>
      <c r="N21" s="61" t="s">
        <v>329</v>
      </c>
      <c r="O21" s="61" t="s">
        <v>329</v>
      </c>
      <c r="P21" s="61" t="s">
        <v>329</v>
      </c>
      <c r="Q21" s="61" t="s">
        <v>337</v>
      </c>
      <c r="R21" s="61" t="s">
        <v>1007</v>
      </c>
      <c r="S21" s="62" t="s">
        <v>1360</v>
      </c>
      <c r="T21" s="159" t="s">
        <v>1150</v>
      </c>
    </row>
    <row r="22" spans="1:20" ht="216" x14ac:dyDescent="0.25">
      <c r="A22" s="14" t="s">
        <v>1137</v>
      </c>
      <c r="B22" s="14" t="s">
        <v>338</v>
      </c>
      <c r="C22" s="14" t="s">
        <v>339</v>
      </c>
      <c r="D22" s="160">
        <v>60000</v>
      </c>
      <c r="E22" s="14" t="s">
        <v>155</v>
      </c>
      <c r="F22" s="117" t="s">
        <v>240</v>
      </c>
      <c r="G22" s="14" t="s">
        <v>340</v>
      </c>
      <c r="H22" s="14" t="s">
        <v>341</v>
      </c>
      <c r="I22" s="14" t="s">
        <v>342</v>
      </c>
      <c r="J22" s="118">
        <v>0</v>
      </c>
      <c r="K22" s="118">
        <v>1</v>
      </c>
      <c r="L22" s="118">
        <v>6</v>
      </c>
      <c r="M22" s="118">
        <v>2</v>
      </c>
      <c r="N22" s="14" t="s">
        <v>343</v>
      </c>
      <c r="O22" s="14" t="s">
        <v>344</v>
      </c>
      <c r="P22" s="14" t="s">
        <v>345</v>
      </c>
      <c r="Q22" s="161" t="s">
        <v>346</v>
      </c>
      <c r="R22" s="42" t="s">
        <v>1162</v>
      </c>
      <c r="S22" s="38" t="s">
        <v>1361</v>
      </c>
      <c r="T22" s="38" t="s">
        <v>1151</v>
      </c>
    </row>
    <row r="23" spans="1:20" ht="234" customHeight="1" x14ac:dyDescent="0.25">
      <c r="A23" s="3" t="s">
        <v>1137</v>
      </c>
      <c r="B23" s="3" t="s">
        <v>347</v>
      </c>
      <c r="C23" s="3" t="s">
        <v>348</v>
      </c>
      <c r="D23" s="10">
        <v>25000</v>
      </c>
      <c r="E23" s="3" t="s">
        <v>78</v>
      </c>
      <c r="F23" s="11" t="s">
        <v>194</v>
      </c>
      <c r="G23" s="3" t="s">
        <v>349</v>
      </c>
      <c r="H23" s="3" t="s">
        <v>350</v>
      </c>
      <c r="I23" s="3">
        <v>3</v>
      </c>
      <c r="J23" s="12">
        <v>0</v>
      </c>
      <c r="K23" s="12">
        <v>2</v>
      </c>
      <c r="L23" s="12">
        <v>10</v>
      </c>
      <c r="M23" s="12">
        <v>30</v>
      </c>
      <c r="N23" s="3" t="s">
        <v>351</v>
      </c>
      <c r="O23" s="3" t="s">
        <v>352</v>
      </c>
      <c r="P23" s="3" t="s">
        <v>353</v>
      </c>
      <c r="Q23" s="3" t="s">
        <v>354</v>
      </c>
      <c r="R23" s="43" t="s">
        <v>1163</v>
      </c>
      <c r="S23" s="100" t="s">
        <v>1362</v>
      </c>
      <c r="T23" s="39" t="s">
        <v>1152</v>
      </c>
    </row>
    <row r="24" spans="1:20" ht="147" customHeight="1" x14ac:dyDescent="0.25">
      <c r="A24" s="3" t="s">
        <v>1137</v>
      </c>
      <c r="B24" s="3" t="s">
        <v>355</v>
      </c>
      <c r="C24" s="3" t="s">
        <v>356</v>
      </c>
      <c r="D24" s="10">
        <v>4000</v>
      </c>
      <c r="E24" s="3" t="s">
        <v>357</v>
      </c>
      <c r="F24" s="11" t="s">
        <v>194</v>
      </c>
      <c r="G24" s="3" t="s">
        <v>358</v>
      </c>
      <c r="H24" s="3" t="s">
        <v>359</v>
      </c>
      <c r="I24" s="3" t="s">
        <v>360</v>
      </c>
      <c r="J24" s="12">
        <v>0</v>
      </c>
      <c r="K24" s="12">
        <v>0</v>
      </c>
      <c r="L24" s="12">
        <v>8</v>
      </c>
      <c r="M24" s="12">
        <v>25</v>
      </c>
      <c r="N24" s="3" t="s">
        <v>361</v>
      </c>
      <c r="O24" s="3" t="s">
        <v>362</v>
      </c>
      <c r="P24" s="3" t="s">
        <v>363</v>
      </c>
      <c r="Q24" s="3" t="s">
        <v>364</v>
      </c>
      <c r="R24" s="41" t="s">
        <v>1164</v>
      </c>
      <c r="S24" s="96"/>
      <c r="T24" s="40" t="s">
        <v>1153</v>
      </c>
    </row>
    <row r="25" spans="1:20" ht="156" x14ac:dyDescent="0.25">
      <c r="A25" s="3" t="s">
        <v>1137</v>
      </c>
      <c r="B25" s="3" t="s">
        <v>365</v>
      </c>
      <c r="C25" s="3" t="s">
        <v>366</v>
      </c>
      <c r="D25" s="10">
        <v>10000</v>
      </c>
      <c r="E25" s="3" t="s">
        <v>68</v>
      </c>
      <c r="F25" s="11" t="s">
        <v>194</v>
      </c>
      <c r="G25" s="3" t="s">
        <v>173</v>
      </c>
      <c r="H25" s="3" t="s">
        <v>367</v>
      </c>
      <c r="I25" s="3">
        <v>0</v>
      </c>
      <c r="J25" s="12">
        <v>0</v>
      </c>
      <c r="K25" s="12">
        <v>0</v>
      </c>
      <c r="L25" s="12">
        <v>0</v>
      </c>
      <c r="M25" s="12">
        <v>4</v>
      </c>
      <c r="N25" s="3" t="s">
        <v>368</v>
      </c>
      <c r="O25" s="3" t="s">
        <v>369</v>
      </c>
      <c r="P25" s="3" t="s">
        <v>370</v>
      </c>
      <c r="Q25" s="3" t="s">
        <v>371</v>
      </c>
      <c r="R25" s="41" t="s">
        <v>1158</v>
      </c>
      <c r="S25" s="96" t="s">
        <v>1363</v>
      </c>
      <c r="T25" s="40" t="s">
        <v>1154</v>
      </c>
    </row>
    <row r="26" spans="1:20" ht="96" x14ac:dyDescent="0.25">
      <c r="A26" s="3" t="s">
        <v>1137</v>
      </c>
      <c r="B26" s="5" t="s">
        <v>372</v>
      </c>
      <c r="C26" s="5" t="s">
        <v>78</v>
      </c>
      <c r="D26" s="25">
        <v>50000</v>
      </c>
      <c r="E26" s="5" t="s">
        <v>373</v>
      </c>
      <c r="F26" s="11" t="s">
        <v>207</v>
      </c>
      <c r="G26" s="11" t="s">
        <v>374</v>
      </c>
      <c r="H26" s="3" t="s">
        <v>375</v>
      </c>
      <c r="I26" s="3">
        <v>0</v>
      </c>
      <c r="J26" s="12"/>
      <c r="K26" s="12"/>
      <c r="L26" s="12"/>
      <c r="M26" s="12"/>
      <c r="N26" s="3" t="s">
        <v>376</v>
      </c>
      <c r="O26" s="3" t="s">
        <v>376</v>
      </c>
      <c r="P26" s="3" t="s">
        <v>376</v>
      </c>
      <c r="Q26" s="3" t="s">
        <v>377</v>
      </c>
      <c r="R26" s="172" t="s">
        <v>1159</v>
      </c>
      <c r="S26" s="44" t="s">
        <v>1364</v>
      </c>
      <c r="T26" s="44" t="s">
        <v>1157</v>
      </c>
    </row>
    <row r="27" spans="1:20" ht="113.25" customHeight="1" x14ac:dyDescent="0.25">
      <c r="A27" s="14" t="s">
        <v>1137</v>
      </c>
      <c r="B27" s="33" t="s">
        <v>378</v>
      </c>
      <c r="C27" s="33" t="s">
        <v>78</v>
      </c>
      <c r="D27" s="34">
        <v>30000</v>
      </c>
      <c r="E27" s="33" t="s">
        <v>373</v>
      </c>
      <c r="F27" s="117" t="s">
        <v>207</v>
      </c>
      <c r="G27" s="117" t="s">
        <v>374</v>
      </c>
      <c r="H27" s="14" t="s">
        <v>379</v>
      </c>
      <c r="I27" s="14">
        <v>2</v>
      </c>
      <c r="J27" s="118"/>
      <c r="K27" s="118"/>
      <c r="L27" s="118"/>
      <c r="M27" s="118"/>
      <c r="N27" s="14" t="s">
        <v>376</v>
      </c>
      <c r="O27" s="14" t="s">
        <v>376</v>
      </c>
      <c r="P27" s="14" t="s">
        <v>376</v>
      </c>
      <c r="Q27" s="14" t="s">
        <v>380</v>
      </c>
      <c r="R27" s="163" t="s">
        <v>1160</v>
      </c>
      <c r="S27" s="164"/>
      <c r="T27" s="164" t="s">
        <v>1155</v>
      </c>
    </row>
    <row r="28" spans="1:20" ht="141" customHeight="1" thickBot="1" x14ac:dyDescent="0.3">
      <c r="A28" s="165" t="s">
        <v>1137</v>
      </c>
      <c r="B28" s="166" t="s">
        <v>381</v>
      </c>
      <c r="C28" s="166" t="s">
        <v>78</v>
      </c>
      <c r="D28" s="167">
        <v>50000</v>
      </c>
      <c r="E28" s="166" t="s">
        <v>373</v>
      </c>
      <c r="F28" s="168" t="s">
        <v>207</v>
      </c>
      <c r="G28" s="168" t="s">
        <v>382</v>
      </c>
      <c r="H28" s="165" t="s">
        <v>383</v>
      </c>
      <c r="I28" s="165" t="s">
        <v>384</v>
      </c>
      <c r="J28" s="169"/>
      <c r="K28" s="169"/>
      <c r="L28" s="169"/>
      <c r="M28" s="169"/>
      <c r="N28" s="165" t="s">
        <v>376</v>
      </c>
      <c r="O28" s="165" t="s">
        <v>376</v>
      </c>
      <c r="P28" s="165" t="s">
        <v>376</v>
      </c>
      <c r="Q28" s="165" t="s">
        <v>385</v>
      </c>
      <c r="R28" s="170" t="s">
        <v>1161</v>
      </c>
      <c r="S28" s="171"/>
      <c r="T28" s="171" t="s">
        <v>1156</v>
      </c>
    </row>
    <row r="29" spans="1:20" ht="192" x14ac:dyDescent="0.25">
      <c r="A29" s="173" t="s">
        <v>1104</v>
      </c>
      <c r="B29" s="173" t="s">
        <v>1105</v>
      </c>
      <c r="C29" s="173" t="s">
        <v>1106</v>
      </c>
      <c r="D29" s="174">
        <v>153943.35</v>
      </c>
      <c r="E29" s="173" t="s">
        <v>22</v>
      </c>
      <c r="F29" s="175">
        <v>41988</v>
      </c>
      <c r="G29" s="175" t="s">
        <v>231</v>
      </c>
      <c r="H29" s="173">
        <v>1</v>
      </c>
      <c r="I29" s="173">
        <v>1</v>
      </c>
      <c r="J29" s="176">
        <v>1</v>
      </c>
      <c r="K29" s="176">
        <v>6</v>
      </c>
      <c r="L29" s="176">
        <v>7</v>
      </c>
      <c r="M29" s="176">
        <v>3</v>
      </c>
      <c r="N29" s="173" t="s">
        <v>1107</v>
      </c>
      <c r="O29" s="173" t="s">
        <v>1108</v>
      </c>
      <c r="P29" s="173" t="s">
        <v>1109</v>
      </c>
      <c r="Q29" s="177" t="s">
        <v>1110</v>
      </c>
      <c r="R29" s="178" t="s">
        <v>1111</v>
      </c>
      <c r="S29" s="179"/>
      <c r="T29" s="180" t="s">
        <v>1338</v>
      </c>
    </row>
    <row r="30" spans="1:20" ht="240" x14ac:dyDescent="0.25">
      <c r="A30" s="119" t="s">
        <v>1104</v>
      </c>
      <c r="B30" s="119" t="s">
        <v>1112</v>
      </c>
      <c r="C30" s="119" t="s">
        <v>1113</v>
      </c>
      <c r="D30" s="120">
        <v>5828.27</v>
      </c>
      <c r="E30" s="119" t="s">
        <v>78</v>
      </c>
      <c r="F30" s="121">
        <v>41599</v>
      </c>
      <c r="G30" s="119" t="s">
        <v>1114</v>
      </c>
      <c r="H30" s="119">
        <v>30</v>
      </c>
      <c r="I30" s="119">
        <v>24</v>
      </c>
      <c r="J30" s="122">
        <v>10</v>
      </c>
      <c r="K30" s="122">
        <v>6</v>
      </c>
      <c r="L30" s="122">
        <v>8</v>
      </c>
      <c r="M30" s="122">
        <v>30</v>
      </c>
      <c r="N30" s="119" t="s">
        <v>1115</v>
      </c>
      <c r="O30" s="119" t="s">
        <v>1116</v>
      </c>
      <c r="P30" s="119" t="s">
        <v>1117</v>
      </c>
      <c r="Q30" s="26" t="s">
        <v>1340</v>
      </c>
      <c r="R30" s="26" t="s">
        <v>1340</v>
      </c>
      <c r="S30" s="149"/>
      <c r="T30" s="109" t="s">
        <v>1340</v>
      </c>
    </row>
    <row r="31" spans="1:20" ht="168" x14ac:dyDescent="0.25">
      <c r="A31" s="119" t="s">
        <v>1104</v>
      </c>
      <c r="B31" s="119" t="s">
        <v>1118</v>
      </c>
      <c r="C31" s="119" t="s">
        <v>1119</v>
      </c>
      <c r="D31" s="120">
        <v>114656.26000000001</v>
      </c>
      <c r="E31" s="119" t="s">
        <v>78</v>
      </c>
      <c r="F31" s="121">
        <v>41730</v>
      </c>
      <c r="G31" s="119" t="s">
        <v>1120</v>
      </c>
      <c r="H31" s="119">
        <v>14</v>
      </c>
      <c r="I31" s="119">
        <v>14</v>
      </c>
      <c r="J31" s="122">
        <v>10</v>
      </c>
      <c r="K31" s="122">
        <v>10</v>
      </c>
      <c r="L31" s="122">
        <v>9</v>
      </c>
      <c r="M31" s="122">
        <v>0</v>
      </c>
      <c r="N31" s="119" t="s">
        <v>1121</v>
      </c>
      <c r="O31" s="119" t="s">
        <v>1122</v>
      </c>
      <c r="P31" s="119" t="s">
        <v>1123</v>
      </c>
      <c r="Q31" s="27"/>
      <c r="R31" s="27"/>
      <c r="S31" s="150"/>
      <c r="T31" s="103" t="s">
        <v>1340</v>
      </c>
    </row>
    <row r="32" spans="1:20" ht="156" x14ac:dyDescent="0.25">
      <c r="A32" s="119" t="s">
        <v>1104</v>
      </c>
      <c r="B32" s="119" t="s">
        <v>1105</v>
      </c>
      <c r="C32" s="119" t="s">
        <v>1124</v>
      </c>
      <c r="D32" s="120">
        <v>48845.5</v>
      </c>
      <c r="E32" s="119" t="s">
        <v>22</v>
      </c>
      <c r="F32" s="121" t="s">
        <v>207</v>
      </c>
      <c r="G32" s="121" t="s">
        <v>231</v>
      </c>
      <c r="H32" s="119">
        <v>2</v>
      </c>
      <c r="I32" s="119">
        <v>0</v>
      </c>
      <c r="J32" s="122">
        <v>0</v>
      </c>
      <c r="K32" s="122">
        <v>0</v>
      </c>
      <c r="L32" s="122">
        <v>2</v>
      </c>
      <c r="M32" s="122">
        <v>0</v>
      </c>
      <c r="N32" s="119"/>
      <c r="O32" s="119"/>
      <c r="P32" s="119"/>
      <c r="Q32" s="119" t="s">
        <v>1135</v>
      </c>
      <c r="R32" s="108" t="s">
        <v>1125</v>
      </c>
      <c r="S32" s="148"/>
      <c r="T32" s="76" t="s">
        <v>1339</v>
      </c>
    </row>
    <row r="33" spans="1:20" ht="144.75" thickBot="1" x14ac:dyDescent="0.3">
      <c r="A33" s="186" t="s">
        <v>1104</v>
      </c>
      <c r="B33" s="186" t="s">
        <v>1118</v>
      </c>
      <c r="C33" s="186" t="s">
        <v>1119</v>
      </c>
      <c r="D33" s="187">
        <v>48845.5</v>
      </c>
      <c r="E33" s="186" t="s">
        <v>78</v>
      </c>
      <c r="F33" s="188" t="s">
        <v>207</v>
      </c>
      <c r="G33" s="186" t="s">
        <v>1120</v>
      </c>
      <c r="H33" s="186">
        <v>10</v>
      </c>
      <c r="I33" s="186">
        <v>0</v>
      </c>
      <c r="J33" s="189">
        <v>0</v>
      </c>
      <c r="K33" s="189">
        <v>0</v>
      </c>
      <c r="L33" s="189">
        <v>2</v>
      </c>
      <c r="M33" s="189">
        <v>0</v>
      </c>
      <c r="N33" s="186"/>
      <c r="O33" s="186"/>
      <c r="P33" s="186"/>
      <c r="Q33" s="186" t="s">
        <v>1136</v>
      </c>
      <c r="R33" s="190" t="s">
        <v>1126</v>
      </c>
      <c r="S33" s="191"/>
      <c r="T33" s="192" t="s">
        <v>1342</v>
      </c>
    </row>
    <row r="34" spans="1:20" ht="324" x14ac:dyDescent="0.25">
      <c r="A34" s="181" t="s">
        <v>143</v>
      </c>
      <c r="B34" s="181" t="s">
        <v>144</v>
      </c>
      <c r="C34" s="181" t="s">
        <v>145</v>
      </c>
      <c r="D34" s="182">
        <v>3500</v>
      </c>
      <c r="E34" s="181" t="s">
        <v>146</v>
      </c>
      <c r="F34" s="183" t="s">
        <v>147</v>
      </c>
      <c r="G34" s="181" t="s">
        <v>148</v>
      </c>
      <c r="H34" s="181" t="s">
        <v>149</v>
      </c>
      <c r="I34" s="181" t="s">
        <v>150</v>
      </c>
      <c r="J34" s="184">
        <v>35</v>
      </c>
      <c r="K34" s="184">
        <v>7</v>
      </c>
      <c r="L34" s="184">
        <v>8</v>
      </c>
      <c r="M34" s="184">
        <v>47</v>
      </c>
      <c r="N34" s="181" t="s">
        <v>151</v>
      </c>
      <c r="O34" s="181" t="s">
        <v>152</v>
      </c>
      <c r="P34" s="181" t="s">
        <v>65</v>
      </c>
      <c r="Q34" s="181" t="s">
        <v>65</v>
      </c>
      <c r="R34" s="181" t="s">
        <v>65</v>
      </c>
      <c r="S34" s="185"/>
      <c r="T34" s="185" t="s">
        <v>65</v>
      </c>
    </row>
    <row r="35" spans="1:20" ht="228" x14ac:dyDescent="0.25">
      <c r="A35" s="19" t="s">
        <v>143</v>
      </c>
      <c r="B35" s="19" t="s">
        <v>153</v>
      </c>
      <c r="C35" s="19" t="s">
        <v>154</v>
      </c>
      <c r="D35" s="20">
        <v>4000</v>
      </c>
      <c r="E35" s="19" t="s">
        <v>155</v>
      </c>
      <c r="F35" s="21">
        <v>41820</v>
      </c>
      <c r="G35" s="19" t="s">
        <v>156</v>
      </c>
      <c r="H35" s="19" t="s">
        <v>157</v>
      </c>
      <c r="I35" s="19" t="s">
        <v>158</v>
      </c>
      <c r="J35" s="22">
        <v>1</v>
      </c>
      <c r="K35" s="22">
        <v>7</v>
      </c>
      <c r="L35" s="22">
        <v>12</v>
      </c>
      <c r="M35" s="22">
        <v>11</v>
      </c>
      <c r="N35" s="19" t="s">
        <v>159</v>
      </c>
      <c r="O35" s="19" t="s">
        <v>160</v>
      </c>
      <c r="P35" s="19" t="s">
        <v>1000</v>
      </c>
      <c r="Q35" s="19" t="s">
        <v>65</v>
      </c>
      <c r="R35" s="19" t="s">
        <v>65</v>
      </c>
      <c r="S35" s="65" t="s">
        <v>1353</v>
      </c>
      <c r="T35" s="45" t="s">
        <v>65</v>
      </c>
    </row>
    <row r="36" spans="1:20" ht="228" x14ac:dyDescent="0.25">
      <c r="A36" s="19" t="s">
        <v>143</v>
      </c>
      <c r="B36" s="19" t="s">
        <v>161</v>
      </c>
      <c r="C36" s="19" t="s">
        <v>162</v>
      </c>
      <c r="D36" s="20">
        <v>14000</v>
      </c>
      <c r="E36" s="19" t="s">
        <v>163</v>
      </c>
      <c r="F36" s="21">
        <v>41944</v>
      </c>
      <c r="G36" s="19" t="s">
        <v>164</v>
      </c>
      <c r="H36" s="19" t="s">
        <v>165</v>
      </c>
      <c r="I36" s="19" t="s">
        <v>166</v>
      </c>
      <c r="J36" s="22">
        <v>6</v>
      </c>
      <c r="K36" s="22">
        <v>7</v>
      </c>
      <c r="L36" s="22">
        <v>7</v>
      </c>
      <c r="M36" s="22">
        <v>56</v>
      </c>
      <c r="N36" s="19" t="s">
        <v>167</v>
      </c>
      <c r="O36" s="19" t="s">
        <v>168</v>
      </c>
      <c r="P36" s="19" t="s">
        <v>169</v>
      </c>
      <c r="Q36" s="19" t="s">
        <v>170</v>
      </c>
      <c r="R36" s="19" t="s">
        <v>1128</v>
      </c>
      <c r="S36" s="65"/>
      <c r="T36" s="44" t="s">
        <v>1165</v>
      </c>
    </row>
    <row r="37" spans="1:20" ht="180" x14ac:dyDescent="0.25">
      <c r="A37" s="19" t="s">
        <v>143</v>
      </c>
      <c r="B37" s="19" t="s">
        <v>171</v>
      </c>
      <c r="C37" s="19" t="s">
        <v>172</v>
      </c>
      <c r="D37" s="20">
        <v>2500</v>
      </c>
      <c r="E37" s="19" t="s">
        <v>68</v>
      </c>
      <c r="F37" s="21">
        <v>41958</v>
      </c>
      <c r="G37" s="19" t="s">
        <v>173</v>
      </c>
      <c r="H37" s="19">
        <v>12</v>
      </c>
      <c r="I37" s="19">
        <v>0</v>
      </c>
      <c r="J37" s="22">
        <v>0</v>
      </c>
      <c r="K37" s="22">
        <v>12</v>
      </c>
      <c r="L37" s="22">
        <v>10</v>
      </c>
      <c r="M37" s="22">
        <v>9</v>
      </c>
      <c r="N37" s="19" t="s">
        <v>174</v>
      </c>
      <c r="O37" s="19" t="s">
        <v>175</v>
      </c>
      <c r="P37" s="19" t="s">
        <v>176</v>
      </c>
      <c r="Q37" s="19" t="s">
        <v>65</v>
      </c>
      <c r="R37" s="19" t="s">
        <v>65</v>
      </c>
      <c r="S37" s="65"/>
      <c r="T37" s="45" t="s">
        <v>65</v>
      </c>
    </row>
    <row r="38" spans="1:20" ht="144" x14ac:dyDescent="0.25">
      <c r="A38" s="23" t="s">
        <v>143</v>
      </c>
      <c r="B38" s="19" t="s">
        <v>177</v>
      </c>
      <c r="C38" s="19" t="s">
        <v>178</v>
      </c>
      <c r="D38" s="20">
        <v>0</v>
      </c>
      <c r="E38" s="19" t="s">
        <v>179</v>
      </c>
      <c r="F38" s="21" t="s">
        <v>180</v>
      </c>
      <c r="G38" s="19" t="s">
        <v>173</v>
      </c>
      <c r="H38" s="19" t="s">
        <v>181</v>
      </c>
      <c r="I38" s="19"/>
      <c r="J38" s="22"/>
      <c r="K38" s="22">
        <v>3</v>
      </c>
      <c r="L38" s="22"/>
      <c r="M38" s="22"/>
      <c r="N38" s="19"/>
      <c r="O38" s="19"/>
      <c r="P38" s="19"/>
      <c r="Q38" s="19"/>
      <c r="R38" s="19" t="s">
        <v>1001</v>
      </c>
      <c r="S38" s="65" t="s">
        <v>1354</v>
      </c>
      <c r="T38" s="44" t="s">
        <v>1166</v>
      </c>
    </row>
    <row r="39" spans="1:20" ht="408" x14ac:dyDescent="0.25">
      <c r="A39" s="23" t="s">
        <v>143</v>
      </c>
      <c r="B39" s="19" t="s">
        <v>182</v>
      </c>
      <c r="C39" s="19" t="s">
        <v>1002</v>
      </c>
      <c r="D39" s="20">
        <v>15000</v>
      </c>
      <c r="E39" s="19" t="s">
        <v>183</v>
      </c>
      <c r="F39" s="24">
        <v>42339</v>
      </c>
      <c r="G39" s="19" t="s">
        <v>1003</v>
      </c>
      <c r="H39" s="19" t="s">
        <v>184</v>
      </c>
      <c r="I39" s="19"/>
      <c r="J39" s="22">
        <v>1</v>
      </c>
      <c r="K39" s="22">
        <v>3</v>
      </c>
      <c r="L39" s="22"/>
      <c r="M39" s="22">
        <v>6</v>
      </c>
      <c r="N39" s="19"/>
      <c r="O39" s="19"/>
      <c r="P39" s="19"/>
      <c r="Q39" s="19"/>
      <c r="R39" s="19" t="s">
        <v>185</v>
      </c>
      <c r="S39" s="65" t="s">
        <v>1355</v>
      </c>
      <c r="T39" s="44" t="s">
        <v>1168</v>
      </c>
    </row>
    <row r="40" spans="1:20" ht="192.75" thickBot="1" x14ac:dyDescent="0.3">
      <c r="A40" s="193" t="s">
        <v>143</v>
      </c>
      <c r="B40" s="194" t="s">
        <v>186</v>
      </c>
      <c r="C40" s="194" t="s">
        <v>1004</v>
      </c>
      <c r="D40" s="195">
        <v>0</v>
      </c>
      <c r="E40" s="194" t="s">
        <v>187</v>
      </c>
      <c r="F40" s="196">
        <v>42369</v>
      </c>
      <c r="G40" s="194" t="s">
        <v>188</v>
      </c>
      <c r="H40" s="194" t="s">
        <v>189</v>
      </c>
      <c r="I40" s="194"/>
      <c r="J40" s="197"/>
      <c r="K40" s="197"/>
      <c r="L40" s="197">
        <v>1</v>
      </c>
      <c r="M40" s="197">
        <v>2</v>
      </c>
      <c r="N40" s="194"/>
      <c r="O40" s="194"/>
      <c r="P40" s="194"/>
      <c r="Q40" s="194"/>
      <c r="R40" s="194" t="s">
        <v>190</v>
      </c>
      <c r="S40" s="198"/>
      <c r="T40" s="159" t="s">
        <v>1167</v>
      </c>
    </row>
    <row r="41" spans="1:20" ht="48" x14ac:dyDescent="0.25">
      <c r="A41" s="14" t="s">
        <v>386</v>
      </c>
      <c r="B41" s="14" t="s">
        <v>355</v>
      </c>
      <c r="C41" s="14" t="s">
        <v>387</v>
      </c>
      <c r="D41" s="48">
        <v>1500</v>
      </c>
      <c r="E41" s="14" t="s">
        <v>388</v>
      </c>
      <c r="F41" s="117" t="s">
        <v>1169</v>
      </c>
      <c r="G41" s="14" t="s">
        <v>390</v>
      </c>
      <c r="H41" s="14" t="s">
        <v>1170</v>
      </c>
      <c r="I41" s="14"/>
      <c r="J41" s="118">
        <v>5</v>
      </c>
      <c r="K41" s="118">
        <v>3</v>
      </c>
      <c r="L41" s="118">
        <v>0</v>
      </c>
      <c r="M41" s="118">
        <v>0</v>
      </c>
      <c r="N41" s="14" t="s">
        <v>392</v>
      </c>
      <c r="O41" s="14" t="s">
        <v>393</v>
      </c>
      <c r="P41" s="14" t="s">
        <v>392</v>
      </c>
      <c r="Q41" s="14" t="s">
        <v>394</v>
      </c>
      <c r="R41" s="14" t="s">
        <v>394</v>
      </c>
      <c r="S41" s="89" t="s">
        <v>1365</v>
      </c>
      <c r="T41" s="89" t="s">
        <v>1171</v>
      </c>
    </row>
    <row r="42" spans="1:20" ht="59.25" customHeight="1" x14ac:dyDescent="0.25">
      <c r="A42" s="69" t="s">
        <v>386</v>
      </c>
      <c r="B42" s="69" t="s">
        <v>395</v>
      </c>
      <c r="C42" s="69" t="s">
        <v>396</v>
      </c>
      <c r="D42" s="74">
        <v>1000</v>
      </c>
      <c r="E42" s="69" t="s">
        <v>146</v>
      </c>
      <c r="F42" s="71">
        <v>41487</v>
      </c>
      <c r="G42" s="69" t="s">
        <v>397</v>
      </c>
      <c r="H42" s="69">
        <v>4</v>
      </c>
      <c r="I42" s="69">
        <v>1</v>
      </c>
      <c r="J42" s="72">
        <v>5</v>
      </c>
      <c r="K42" s="72">
        <v>3</v>
      </c>
      <c r="L42" s="72">
        <v>0</v>
      </c>
      <c r="M42" s="72">
        <v>3</v>
      </c>
      <c r="N42" s="69" t="s">
        <v>398</v>
      </c>
      <c r="O42" s="69" t="s">
        <v>399</v>
      </c>
      <c r="P42" s="69" t="s">
        <v>392</v>
      </c>
      <c r="Q42" s="69" t="s">
        <v>392</v>
      </c>
      <c r="R42" s="69" t="s">
        <v>1172</v>
      </c>
      <c r="S42" s="46" t="s">
        <v>1366</v>
      </c>
      <c r="T42" s="76" t="s">
        <v>1173</v>
      </c>
    </row>
    <row r="43" spans="1:20" ht="60" x14ac:dyDescent="0.25">
      <c r="A43" s="69" t="s">
        <v>386</v>
      </c>
      <c r="B43" s="69" t="s">
        <v>400</v>
      </c>
      <c r="C43" s="69" t="s">
        <v>401</v>
      </c>
      <c r="D43" s="74">
        <v>3500</v>
      </c>
      <c r="E43" s="69" t="s">
        <v>146</v>
      </c>
      <c r="F43" s="71" t="s">
        <v>1174</v>
      </c>
      <c r="G43" s="69" t="s">
        <v>402</v>
      </c>
      <c r="H43" s="69" t="s">
        <v>1175</v>
      </c>
      <c r="I43" s="69">
        <v>0</v>
      </c>
      <c r="J43" s="72">
        <v>1</v>
      </c>
      <c r="K43" s="72">
        <v>3</v>
      </c>
      <c r="L43" s="72">
        <v>0</v>
      </c>
      <c r="M43" s="72">
        <v>3</v>
      </c>
      <c r="N43" s="69" t="s">
        <v>392</v>
      </c>
      <c r="O43" s="69" t="s">
        <v>403</v>
      </c>
      <c r="P43" s="69" t="s">
        <v>404</v>
      </c>
      <c r="Q43" s="69" t="s">
        <v>405</v>
      </c>
      <c r="R43" s="69" t="s">
        <v>1176</v>
      </c>
      <c r="S43" s="46"/>
      <c r="T43" s="76" t="s">
        <v>1177</v>
      </c>
    </row>
    <row r="44" spans="1:20" ht="84" x14ac:dyDescent="0.25">
      <c r="A44" s="69" t="s">
        <v>386</v>
      </c>
      <c r="B44" s="69" t="s">
        <v>355</v>
      </c>
      <c r="C44" s="69" t="s">
        <v>406</v>
      </c>
      <c r="D44" s="74">
        <v>1000</v>
      </c>
      <c r="E44" s="69" t="s">
        <v>357</v>
      </c>
      <c r="F44" s="71" t="s">
        <v>389</v>
      </c>
      <c r="G44" s="69" t="s">
        <v>407</v>
      </c>
      <c r="H44" s="69" t="s">
        <v>391</v>
      </c>
      <c r="I44" s="69"/>
      <c r="J44" s="72"/>
      <c r="K44" s="72"/>
      <c r="L44" s="72"/>
      <c r="M44" s="72"/>
      <c r="N44" s="69" t="s">
        <v>392</v>
      </c>
      <c r="O44" s="69" t="s">
        <v>408</v>
      </c>
      <c r="P44" s="69" t="s">
        <v>392</v>
      </c>
      <c r="Q44" s="69" t="s">
        <v>392</v>
      </c>
      <c r="R44" s="69" t="s">
        <v>392</v>
      </c>
      <c r="S44" s="46" t="s">
        <v>1367</v>
      </c>
      <c r="T44" s="76" t="s">
        <v>1178</v>
      </c>
    </row>
    <row r="45" spans="1:20" ht="108" x14ac:dyDescent="0.25">
      <c r="A45" s="69" t="s">
        <v>386</v>
      </c>
      <c r="B45" s="69" t="s">
        <v>409</v>
      </c>
      <c r="C45" s="69" t="s">
        <v>410</v>
      </c>
      <c r="D45" s="74">
        <v>15000</v>
      </c>
      <c r="E45" s="69" t="s">
        <v>163</v>
      </c>
      <c r="F45" s="71" t="s">
        <v>1179</v>
      </c>
      <c r="G45" s="69" t="s">
        <v>411</v>
      </c>
      <c r="H45" s="69">
        <v>1</v>
      </c>
      <c r="I45" s="69">
        <v>0</v>
      </c>
      <c r="J45" s="72">
        <v>5</v>
      </c>
      <c r="K45" s="72">
        <v>3</v>
      </c>
      <c r="L45" s="72">
        <v>0</v>
      </c>
      <c r="M45" s="72">
        <v>0</v>
      </c>
      <c r="N45" s="69" t="s">
        <v>392</v>
      </c>
      <c r="O45" s="69" t="s">
        <v>412</v>
      </c>
      <c r="P45" s="69" t="s">
        <v>413</v>
      </c>
      <c r="Q45" s="69" t="s">
        <v>414</v>
      </c>
      <c r="R45" s="69" t="s">
        <v>414</v>
      </c>
      <c r="S45" s="46" t="s">
        <v>1368</v>
      </c>
      <c r="T45" s="76" t="s">
        <v>1173</v>
      </c>
    </row>
    <row r="46" spans="1:20" ht="84.75" thickBot="1" x14ac:dyDescent="0.3">
      <c r="A46" s="165" t="s">
        <v>386</v>
      </c>
      <c r="B46" s="165" t="s">
        <v>415</v>
      </c>
      <c r="C46" s="165" t="s">
        <v>416</v>
      </c>
      <c r="D46" s="200">
        <v>3000</v>
      </c>
      <c r="E46" s="165" t="s">
        <v>31</v>
      </c>
      <c r="F46" s="168" t="s">
        <v>1179</v>
      </c>
      <c r="G46" s="165" t="s">
        <v>417</v>
      </c>
      <c r="H46" s="165">
        <v>1</v>
      </c>
      <c r="I46" s="165">
        <v>2</v>
      </c>
      <c r="J46" s="169">
        <v>0</v>
      </c>
      <c r="K46" s="169">
        <v>2</v>
      </c>
      <c r="L46" s="169">
        <v>0</v>
      </c>
      <c r="M46" s="169">
        <v>0</v>
      </c>
      <c r="N46" s="165" t="s">
        <v>418</v>
      </c>
      <c r="O46" s="165" t="s">
        <v>419</v>
      </c>
      <c r="P46" s="165" t="s">
        <v>420</v>
      </c>
      <c r="Q46" s="165" t="s">
        <v>414</v>
      </c>
      <c r="R46" s="165" t="s">
        <v>1180</v>
      </c>
      <c r="S46" s="201" t="s">
        <v>1369</v>
      </c>
      <c r="T46" s="202" t="s">
        <v>1181</v>
      </c>
    </row>
    <row r="47" spans="1:20" ht="156" x14ac:dyDescent="0.25">
      <c r="A47" s="14" t="s">
        <v>1059</v>
      </c>
      <c r="B47" s="14" t="s">
        <v>409</v>
      </c>
      <c r="C47" s="14" t="s">
        <v>1186</v>
      </c>
      <c r="D47" s="48">
        <f>118797+45000</f>
        <v>163797</v>
      </c>
      <c r="E47" s="14" t="s">
        <v>22</v>
      </c>
      <c r="F47" s="117" t="s">
        <v>1187</v>
      </c>
      <c r="G47" s="14" t="s">
        <v>231</v>
      </c>
      <c r="H47" s="14" t="s">
        <v>1188</v>
      </c>
      <c r="I47" s="199" t="s">
        <v>1060</v>
      </c>
      <c r="J47" s="118">
        <v>5</v>
      </c>
      <c r="K47" s="118">
        <v>2</v>
      </c>
      <c r="L47" s="118">
        <v>7</v>
      </c>
      <c r="M47" s="118">
        <v>6</v>
      </c>
      <c r="N47" s="14" t="s">
        <v>1061</v>
      </c>
      <c r="O47" s="14" t="s">
        <v>1062</v>
      </c>
      <c r="P47" s="14" t="s">
        <v>1063</v>
      </c>
      <c r="Q47" s="14" t="s">
        <v>1064</v>
      </c>
      <c r="R47" s="14" t="s">
        <v>1133</v>
      </c>
      <c r="S47" s="89" t="s">
        <v>1383</v>
      </c>
      <c r="T47" s="89" t="s">
        <v>1182</v>
      </c>
    </row>
    <row r="48" spans="1:20" ht="60" x14ac:dyDescent="0.25">
      <c r="A48" s="14" t="s">
        <v>1059</v>
      </c>
      <c r="B48" s="3" t="s">
        <v>1065</v>
      </c>
      <c r="C48" s="3" t="s">
        <v>1066</v>
      </c>
      <c r="D48" s="47">
        <v>22172</v>
      </c>
      <c r="E48" s="3" t="s">
        <v>218</v>
      </c>
      <c r="F48" s="11" t="s">
        <v>1067</v>
      </c>
      <c r="G48" s="3" t="s">
        <v>1068</v>
      </c>
      <c r="H48" s="3" t="s">
        <v>1069</v>
      </c>
      <c r="I48" s="3">
        <v>4</v>
      </c>
      <c r="J48" s="12"/>
      <c r="K48" s="12"/>
      <c r="L48" s="12"/>
      <c r="M48" s="12"/>
      <c r="N48" s="3" t="s">
        <v>1070</v>
      </c>
      <c r="O48" s="3" t="s">
        <v>1071</v>
      </c>
      <c r="P48" s="3" t="s">
        <v>1072</v>
      </c>
      <c r="Q48" s="3" t="s">
        <v>1073</v>
      </c>
      <c r="R48" s="3" t="s">
        <v>899</v>
      </c>
      <c r="S48" s="247"/>
      <c r="T48" s="46" t="s">
        <v>899</v>
      </c>
    </row>
    <row r="49" spans="1:20" ht="96" x14ac:dyDescent="0.25">
      <c r="A49" s="14" t="s">
        <v>1059</v>
      </c>
      <c r="B49" s="14" t="s">
        <v>1074</v>
      </c>
      <c r="C49" s="14" t="s">
        <v>1075</v>
      </c>
      <c r="D49" s="48">
        <f>30000+26000</f>
        <v>56000</v>
      </c>
      <c r="E49" s="14" t="s">
        <v>177</v>
      </c>
      <c r="F49" s="117" t="s">
        <v>937</v>
      </c>
      <c r="G49" s="14" t="s">
        <v>647</v>
      </c>
      <c r="H49" s="14" t="s">
        <v>1076</v>
      </c>
      <c r="I49" s="14">
        <v>62</v>
      </c>
      <c r="J49" s="118">
        <v>0</v>
      </c>
      <c r="K49" s="118">
        <v>16</v>
      </c>
      <c r="L49" s="118">
        <v>14</v>
      </c>
      <c r="M49" s="118">
        <v>3</v>
      </c>
      <c r="N49" s="14" t="s">
        <v>1077</v>
      </c>
      <c r="O49" s="14" t="s">
        <v>1078</v>
      </c>
      <c r="P49" s="14" t="s">
        <v>1078</v>
      </c>
      <c r="Q49" s="14" t="s">
        <v>1079</v>
      </c>
      <c r="R49" s="14" t="s">
        <v>1080</v>
      </c>
      <c r="S49" s="89"/>
      <c r="T49" s="46" t="s">
        <v>1183</v>
      </c>
    </row>
    <row r="50" spans="1:20" ht="132" x14ac:dyDescent="0.25">
      <c r="A50" s="3" t="s">
        <v>1059</v>
      </c>
      <c r="B50" s="3" t="s">
        <v>1081</v>
      </c>
      <c r="C50" s="3" t="s">
        <v>1189</v>
      </c>
      <c r="D50" s="49">
        <f>22915+36500</f>
        <v>59415</v>
      </c>
      <c r="E50" s="3" t="s">
        <v>78</v>
      </c>
      <c r="F50" s="11" t="s">
        <v>1190</v>
      </c>
      <c r="G50" s="3" t="s">
        <v>1191</v>
      </c>
      <c r="H50" s="3" t="s">
        <v>1192</v>
      </c>
      <c r="I50" s="3">
        <v>50</v>
      </c>
      <c r="J50" s="12">
        <v>0</v>
      </c>
      <c r="K50" s="12">
        <v>0</v>
      </c>
      <c r="L50" s="12">
        <v>0</v>
      </c>
      <c r="M50" s="12">
        <v>350</v>
      </c>
      <c r="N50" s="3" t="s">
        <v>1082</v>
      </c>
      <c r="O50" s="3" t="s">
        <v>1083</v>
      </c>
      <c r="P50" s="3" t="s">
        <v>1084</v>
      </c>
      <c r="Q50" s="3" t="s">
        <v>1085</v>
      </c>
      <c r="R50" s="3" t="s">
        <v>1086</v>
      </c>
      <c r="S50" s="46"/>
      <c r="T50" s="46" t="s">
        <v>1184</v>
      </c>
    </row>
    <row r="51" spans="1:20" ht="96" x14ac:dyDescent="0.25">
      <c r="A51" s="3" t="s">
        <v>1059</v>
      </c>
      <c r="B51" s="3" t="s">
        <v>620</v>
      </c>
      <c r="C51" s="3" t="s">
        <v>1087</v>
      </c>
      <c r="D51" s="49">
        <v>10596</v>
      </c>
      <c r="E51" s="3" t="s">
        <v>68</v>
      </c>
      <c r="F51" s="11" t="s">
        <v>1088</v>
      </c>
      <c r="G51" s="3" t="s">
        <v>1089</v>
      </c>
      <c r="H51" s="3" t="s">
        <v>1090</v>
      </c>
      <c r="I51" s="3">
        <v>1</v>
      </c>
      <c r="J51" s="12">
        <v>0</v>
      </c>
      <c r="K51" s="12">
        <v>0</v>
      </c>
      <c r="L51" s="12">
        <v>0</v>
      </c>
      <c r="M51" s="12">
        <v>0</v>
      </c>
      <c r="N51" s="3" t="s">
        <v>1091</v>
      </c>
      <c r="O51" s="3" t="s">
        <v>1092</v>
      </c>
      <c r="P51" s="3" t="s">
        <v>1093</v>
      </c>
      <c r="Q51" s="3" t="s">
        <v>1094</v>
      </c>
      <c r="R51" s="3" t="s">
        <v>899</v>
      </c>
      <c r="S51" s="46"/>
      <c r="T51" s="46" t="s">
        <v>899</v>
      </c>
    </row>
    <row r="52" spans="1:20" ht="168" x14ac:dyDescent="0.25">
      <c r="A52" s="3" t="s">
        <v>1059</v>
      </c>
      <c r="B52" s="3" t="s">
        <v>1095</v>
      </c>
      <c r="C52" s="3" t="s">
        <v>1388</v>
      </c>
      <c r="D52" s="47">
        <f>25000+25000</f>
        <v>50000</v>
      </c>
      <c r="E52" s="3" t="s">
        <v>78</v>
      </c>
      <c r="F52" s="11" t="s">
        <v>937</v>
      </c>
      <c r="G52" s="3" t="s">
        <v>411</v>
      </c>
      <c r="H52" s="3"/>
      <c r="I52" s="3">
        <v>0</v>
      </c>
      <c r="J52" s="12">
        <v>10</v>
      </c>
      <c r="K52" s="12">
        <v>10</v>
      </c>
      <c r="L52" s="12">
        <v>5</v>
      </c>
      <c r="M52" s="12">
        <v>7</v>
      </c>
      <c r="N52" s="3" t="s">
        <v>1096</v>
      </c>
      <c r="O52" s="3" t="s">
        <v>1097</v>
      </c>
      <c r="P52" s="3" t="s">
        <v>1098</v>
      </c>
      <c r="Q52" s="3" t="s">
        <v>1099</v>
      </c>
      <c r="R52" s="3" t="s">
        <v>1100</v>
      </c>
      <c r="S52" s="46"/>
      <c r="T52" s="46" t="s">
        <v>1185</v>
      </c>
    </row>
    <row r="53" spans="1:20" ht="60.75" thickBot="1" x14ac:dyDescent="0.3">
      <c r="A53" s="165" t="s">
        <v>1059</v>
      </c>
      <c r="B53" s="165" t="s">
        <v>1101</v>
      </c>
      <c r="C53" s="165" t="s">
        <v>1102</v>
      </c>
      <c r="D53" s="200">
        <v>5000</v>
      </c>
      <c r="E53" s="165" t="s">
        <v>78</v>
      </c>
      <c r="F53" s="165" t="s">
        <v>1103</v>
      </c>
      <c r="G53" s="165"/>
      <c r="H53" s="165"/>
      <c r="I53" s="165">
        <v>3</v>
      </c>
      <c r="J53" s="210"/>
      <c r="K53" s="210"/>
      <c r="L53" s="165"/>
      <c r="M53" s="165"/>
      <c r="N53" s="165" t="s">
        <v>392</v>
      </c>
      <c r="O53" s="165" t="s">
        <v>392</v>
      </c>
      <c r="P53" s="165" t="s">
        <v>1134</v>
      </c>
      <c r="Q53" s="165" t="s">
        <v>899</v>
      </c>
      <c r="R53" s="165" t="s">
        <v>899</v>
      </c>
      <c r="S53" s="201"/>
      <c r="T53" s="201" t="s">
        <v>899</v>
      </c>
    </row>
    <row r="54" spans="1:20" ht="192.75" thickBot="1" x14ac:dyDescent="0.3">
      <c r="A54" s="203" t="s">
        <v>421</v>
      </c>
      <c r="B54" s="203" t="s">
        <v>422</v>
      </c>
      <c r="C54" s="203" t="s">
        <v>423</v>
      </c>
      <c r="D54" s="204">
        <v>72250</v>
      </c>
      <c r="E54" s="203" t="s">
        <v>163</v>
      </c>
      <c r="F54" s="205">
        <v>41730</v>
      </c>
      <c r="G54" s="203" t="s">
        <v>424</v>
      </c>
      <c r="H54" s="203" t="s">
        <v>425</v>
      </c>
      <c r="I54" s="203">
        <v>6</v>
      </c>
      <c r="J54" s="206">
        <v>10</v>
      </c>
      <c r="K54" s="206">
        <v>3</v>
      </c>
      <c r="L54" s="206">
        <v>4</v>
      </c>
      <c r="M54" s="206"/>
      <c r="N54" s="207" t="s">
        <v>426</v>
      </c>
      <c r="O54" s="207" t="s">
        <v>427</v>
      </c>
      <c r="P54" s="208" t="s">
        <v>428</v>
      </c>
      <c r="Q54" s="208" t="s">
        <v>429</v>
      </c>
      <c r="R54" s="208" t="s">
        <v>430</v>
      </c>
      <c r="S54" s="101"/>
      <c r="T54" s="209" t="s">
        <v>1193</v>
      </c>
    </row>
    <row r="55" spans="1:20" ht="252" x14ac:dyDescent="0.25">
      <c r="A55" s="31" t="s">
        <v>421</v>
      </c>
      <c r="B55" s="31" t="s">
        <v>431</v>
      </c>
      <c r="C55" s="31" t="s">
        <v>432</v>
      </c>
      <c r="D55" s="123">
        <v>4000</v>
      </c>
      <c r="E55" s="31" t="s">
        <v>68</v>
      </c>
      <c r="F55" s="124" t="s">
        <v>194</v>
      </c>
      <c r="G55" s="31" t="s">
        <v>173</v>
      </c>
      <c r="H55" s="31" t="s">
        <v>433</v>
      </c>
      <c r="I55" s="31">
        <v>40</v>
      </c>
      <c r="J55" s="35">
        <v>2</v>
      </c>
      <c r="K55" s="35">
        <v>3</v>
      </c>
      <c r="L55" s="35">
        <v>3</v>
      </c>
      <c r="M55" s="35"/>
      <c r="N55" s="15" t="s">
        <v>434</v>
      </c>
      <c r="O55" s="15" t="s">
        <v>435</v>
      </c>
      <c r="P55" s="31" t="s">
        <v>436</v>
      </c>
      <c r="Q55" s="51" t="s">
        <v>437</v>
      </c>
      <c r="R55" s="51" t="s">
        <v>438</v>
      </c>
      <c r="S55" s="101" t="s">
        <v>1370</v>
      </c>
      <c r="T55" s="50" t="s">
        <v>1194</v>
      </c>
    </row>
    <row r="56" spans="1:20" ht="192.75" thickBot="1" x14ac:dyDescent="0.3">
      <c r="A56" s="215" t="s">
        <v>421</v>
      </c>
      <c r="B56" s="215" t="s">
        <v>439</v>
      </c>
      <c r="C56" s="215" t="s">
        <v>440</v>
      </c>
      <c r="D56" s="216">
        <v>3500</v>
      </c>
      <c r="E56" s="215" t="s">
        <v>146</v>
      </c>
      <c r="F56" s="217" t="s">
        <v>194</v>
      </c>
      <c r="G56" s="215" t="s">
        <v>407</v>
      </c>
      <c r="H56" s="215" t="s">
        <v>441</v>
      </c>
      <c r="I56" s="215">
        <v>2</v>
      </c>
      <c r="J56" s="218">
        <v>0</v>
      </c>
      <c r="K56" s="218">
        <v>0</v>
      </c>
      <c r="L56" s="218">
        <v>6</v>
      </c>
      <c r="M56" s="218"/>
      <c r="N56" s="61" t="s">
        <v>442</v>
      </c>
      <c r="O56" s="61" t="s">
        <v>443</v>
      </c>
      <c r="P56" s="219" t="s">
        <v>444</v>
      </c>
      <c r="Q56" s="219" t="s">
        <v>445</v>
      </c>
      <c r="R56" s="219" t="s">
        <v>446</v>
      </c>
      <c r="S56" s="220"/>
      <c r="T56" s="221" t="s">
        <v>1195</v>
      </c>
    </row>
    <row r="57" spans="1:20" ht="168.75" thickBot="1" x14ac:dyDescent="0.3">
      <c r="A57" s="207" t="s">
        <v>447</v>
      </c>
      <c r="B57" s="207" t="s">
        <v>355</v>
      </c>
      <c r="C57" s="207" t="s">
        <v>448</v>
      </c>
      <c r="D57" s="211">
        <v>8750</v>
      </c>
      <c r="E57" s="207" t="s">
        <v>357</v>
      </c>
      <c r="F57" s="212">
        <v>42369</v>
      </c>
      <c r="G57" s="207" t="s">
        <v>449</v>
      </c>
      <c r="H57" s="207" t="s">
        <v>450</v>
      </c>
      <c r="I57" s="207" t="s">
        <v>451</v>
      </c>
      <c r="J57" s="213"/>
      <c r="K57" s="213"/>
      <c r="L57" s="213"/>
      <c r="M57" s="213"/>
      <c r="N57" s="207" t="s">
        <v>452</v>
      </c>
      <c r="O57" s="207" t="s">
        <v>453</v>
      </c>
      <c r="P57" s="207" t="s">
        <v>454</v>
      </c>
      <c r="Q57" s="207" t="s">
        <v>455</v>
      </c>
      <c r="R57" s="208" t="s">
        <v>456</v>
      </c>
      <c r="S57" s="214" t="s">
        <v>1371</v>
      </c>
      <c r="T57" s="214" t="s">
        <v>1196</v>
      </c>
    </row>
    <row r="58" spans="1:20" ht="264" x14ac:dyDescent="0.25">
      <c r="A58" s="15" t="s">
        <v>447</v>
      </c>
      <c r="B58" s="15" t="s">
        <v>457</v>
      </c>
      <c r="C58" s="15" t="s">
        <v>1389</v>
      </c>
      <c r="D58" s="93">
        <v>9125</v>
      </c>
      <c r="E58" s="15" t="s">
        <v>458</v>
      </c>
      <c r="F58" s="29">
        <v>42735</v>
      </c>
      <c r="G58" s="15" t="s">
        <v>459</v>
      </c>
      <c r="H58" s="15" t="s">
        <v>1200</v>
      </c>
      <c r="I58" s="15" t="s">
        <v>1008</v>
      </c>
      <c r="J58" s="36">
        <v>1</v>
      </c>
      <c r="K58" s="36">
        <v>1</v>
      </c>
      <c r="L58" s="36">
        <v>1</v>
      </c>
      <c r="M58" s="36">
        <v>1</v>
      </c>
      <c r="N58" s="15" t="s">
        <v>460</v>
      </c>
      <c r="O58" s="15" t="s">
        <v>461</v>
      </c>
      <c r="P58" s="15" t="s">
        <v>462</v>
      </c>
      <c r="Q58" s="15" t="s">
        <v>463</v>
      </c>
      <c r="R58" s="51" t="s">
        <v>464</v>
      </c>
      <c r="S58" s="101" t="s">
        <v>1372</v>
      </c>
      <c r="T58" s="101" t="s">
        <v>1197</v>
      </c>
    </row>
    <row r="59" spans="1:20" ht="276" x14ac:dyDescent="0.25">
      <c r="A59" s="9" t="s">
        <v>447</v>
      </c>
      <c r="B59" s="9" t="s">
        <v>465</v>
      </c>
      <c r="C59" s="54" t="s">
        <v>1390</v>
      </c>
      <c r="D59" s="55">
        <v>20700</v>
      </c>
      <c r="E59" s="54" t="s">
        <v>466</v>
      </c>
      <c r="F59" s="125">
        <v>42735</v>
      </c>
      <c r="G59" s="9" t="s">
        <v>1009</v>
      </c>
      <c r="H59" s="9" t="s">
        <v>467</v>
      </c>
      <c r="I59" s="7" t="s">
        <v>468</v>
      </c>
      <c r="J59" s="37"/>
      <c r="K59" s="37"/>
      <c r="L59" s="37"/>
      <c r="M59" s="37"/>
      <c r="N59" s="9" t="s">
        <v>469</v>
      </c>
      <c r="O59" s="9" t="s">
        <v>470</v>
      </c>
      <c r="P59" s="9" t="s">
        <v>471</v>
      </c>
      <c r="Q59" s="9" t="s">
        <v>472</v>
      </c>
      <c r="R59" s="52" t="s">
        <v>473</v>
      </c>
      <c r="S59" s="110" t="s">
        <v>1373</v>
      </c>
      <c r="T59" s="110" t="s">
        <v>1384</v>
      </c>
    </row>
    <row r="60" spans="1:20" ht="192" x14ac:dyDescent="0.25">
      <c r="A60" s="9" t="s">
        <v>447</v>
      </c>
      <c r="B60" s="9" t="s">
        <v>474</v>
      </c>
      <c r="C60" s="9" t="s">
        <v>475</v>
      </c>
      <c r="D60" s="30">
        <v>18625</v>
      </c>
      <c r="E60" s="9" t="s">
        <v>466</v>
      </c>
      <c r="F60" s="7">
        <v>42369</v>
      </c>
      <c r="G60" s="9" t="s">
        <v>476</v>
      </c>
      <c r="H60" s="9" t="s">
        <v>477</v>
      </c>
      <c r="I60" s="9" t="s">
        <v>478</v>
      </c>
      <c r="J60" s="37"/>
      <c r="K60" s="37"/>
      <c r="L60" s="37"/>
      <c r="M60" s="37"/>
      <c r="N60" s="9"/>
      <c r="O60" s="9"/>
      <c r="P60" s="9"/>
      <c r="Q60" s="9" t="s">
        <v>479</v>
      </c>
      <c r="R60" s="52" t="s">
        <v>480</v>
      </c>
      <c r="S60" s="110" t="s">
        <v>1374</v>
      </c>
      <c r="T60" s="110" t="s">
        <v>1198</v>
      </c>
    </row>
    <row r="61" spans="1:20" ht="144.75" thickBot="1" x14ac:dyDescent="0.3">
      <c r="A61" s="61" t="s">
        <v>447</v>
      </c>
      <c r="B61" s="61" t="s">
        <v>1201</v>
      </c>
      <c r="C61" s="61" t="s">
        <v>1202</v>
      </c>
      <c r="D61" s="224">
        <v>3000</v>
      </c>
      <c r="E61" s="61" t="s">
        <v>466</v>
      </c>
      <c r="F61" s="131">
        <v>42735</v>
      </c>
      <c r="G61" s="61" t="s">
        <v>1203</v>
      </c>
      <c r="H61" s="61" t="s">
        <v>1204</v>
      </c>
      <c r="I61" s="61" t="s">
        <v>1205</v>
      </c>
      <c r="J61" s="137"/>
      <c r="K61" s="137"/>
      <c r="L61" s="137">
        <v>1</v>
      </c>
      <c r="M61" s="137"/>
      <c r="N61" s="61"/>
      <c r="O61" s="61"/>
      <c r="P61" s="61"/>
      <c r="Q61" s="61"/>
      <c r="R61" s="219" t="s">
        <v>1206</v>
      </c>
      <c r="S61" s="220"/>
      <c r="T61" s="220" t="s">
        <v>1199</v>
      </c>
    </row>
    <row r="62" spans="1:20" ht="216.75" thickBot="1" x14ac:dyDescent="0.3">
      <c r="A62" s="207" t="s">
        <v>619</v>
      </c>
      <c r="B62" s="207" t="s">
        <v>620</v>
      </c>
      <c r="C62" s="207" t="s">
        <v>621</v>
      </c>
      <c r="D62" s="222">
        <v>35000</v>
      </c>
      <c r="E62" s="207" t="s">
        <v>68</v>
      </c>
      <c r="F62" s="212">
        <v>42369</v>
      </c>
      <c r="G62" s="207" t="s">
        <v>622</v>
      </c>
      <c r="H62" s="207">
        <v>26</v>
      </c>
      <c r="I62" s="207">
        <v>30</v>
      </c>
      <c r="J62" s="213">
        <v>0</v>
      </c>
      <c r="K62" s="213">
        <v>30</v>
      </c>
      <c r="L62" s="213">
        <v>0</v>
      </c>
      <c r="M62" s="213">
        <v>0</v>
      </c>
      <c r="N62" s="207" t="s">
        <v>623</v>
      </c>
      <c r="O62" s="207" t="s">
        <v>624</v>
      </c>
      <c r="P62" s="207" t="s">
        <v>625</v>
      </c>
      <c r="Q62" s="207" t="s">
        <v>626</v>
      </c>
      <c r="R62" s="207" t="s">
        <v>627</v>
      </c>
      <c r="S62" s="223"/>
      <c r="T62" s="89" t="s">
        <v>1207</v>
      </c>
    </row>
    <row r="63" spans="1:20" ht="228" x14ac:dyDescent="0.25">
      <c r="A63" s="15" t="s">
        <v>619</v>
      </c>
      <c r="B63" s="15" t="s">
        <v>628</v>
      </c>
      <c r="C63" s="15" t="s">
        <v>629</v>
      </c>
      <c r="D63" s="28">
        <v>62000</v>
      </c>
      <c r="E63" s="15" t="s">
        <v>22</v>
      </c>
      <c r="F63" s="29">
        <v>42369</v>
      </c>
      <c r="G63" s="15" t="s">
        <v>630</v>
      </c>
      <c r="H63" s="15">
        <v>19</v>
      </c>
      <c r="I63" s="15">
        <v>11</v>
      </c>
      <c r="J63" s="36">
        <v>5</v>
      </c>
      <c r="K63" s="36">
        <v>1</v>
      </c>
      <c r="L63" s="36">
        <v>1</v>
      </c>
      <c r="M63" s="36">
        <v>0</v>
      </c>
      <c r="N63" s="15" t="s">
        <v>631</v>
      </c>
      <c r="O63" s="15" t="s">
        <v>632</v>
      </c>
      <c r="P63" s="15" t="s">
        <v>633</v>
      </c>
      <c r="Q63" s="15" t="s">
        <v>634</v>
      </c>
      <c r="R63" s="15" t="s">
        <v>635</v>
      </c>
      <c r="S63" s="63"/>
      <c r="T63" s="46" t="s">
        <v>1208</v>
      </c>
    </row>
    <row r="64" spans="1:20" ht="240.75" thickBot="1" x14ac:dyDescent="0.3">
      <c r="A64" s="61" t="s">
        <v>619</v>
      </c>
      <c r="B64" s="61" t="s">
        <v>636</v>
      </c>
      <c r="C64" s="61" t="s">
        <v>637</v>
      </c>
      <c r="D64" s="162">
        <v>55000</v>
      </c>
      <c r="E64" s="61" t="s">
        <v>22</v>
      </c>
      <c r="F64" s="131">
        <v>42369</v>
      </c>
      <c r="G64" s="61" t="s">
        <v>638</v>
      </c>
      <c r="H64" s="61">
        <v>3</v>
      </c>
      <c r="I64" s="61">
        <v>2</v>
      </c>
      <c r="J64" s="137">
        <v>11</v>
      </c>
      <c r="K64" s="137">
        <v>5</v>
      </c>
      <c r="L64" s="137">
        <v>8</v>
      </c>
      <c r="M64" s="137">
        <v>40</v>
      </c>
      <c r="N64" s="61" t="s">
        <v>639</v>
      </c>
      <c r="O64" s="61" t="s">
        <v>640</v>
      </c>
      <c r="P64" s="61" t="s">
        <v>641</v>
      </c>
      <c r="Q64" s="61" t="s">
        <v>642</v>
      </c>
      <c r="R64" s="61" t="s">
        <v>643</v>
      </c>
      <c r="S64" s="62"/>
      <c r="T64" s="201" t="s">
        <v>1209</v>
      </c>
    </row>
    <row r="65" spans="1:20" ht="409.5" x14ac:dyDescent="0.25">
      <c r="A65" s="15" t="s">
        <v>827</v>
      </c>
      <c r="B65" s="225" t="s">
        <v>1211</v>
      </c>
      <c r="C65" s="127" t="s">
        <v>1212</v>
      </c>
      <c r="D65" s="225" t="s">
        <v>1213</v>
      </c>
      <c r="E65" s="15" t="s">
        <v>279</v>
      </c>
      <c r="F65" s="226">
        <v>42369</v>
      </c>
      <c r="G65" s="225" t="s">
        <v>1214</v>
      </c>
      <c r="H65" s="225" t="s">
        <v>830</v>
      </c>
      <c r="I65" s="225" t="s">
        <v>1215</v>
      </c>
      <c r="J65" s="227" t="s">
        <v>830</v>
      </c>
      <c r="K65" s="227">
        <v>2</v>
      </c>
      <c r="L65" s="227">
        <v>50</v>
      </c>
      <c r="M65" s="227" t="s">
        <v>1216</v>
      </c>
      <c r="N65" s="227" t="s">
        <v>830</v>
      </c>
      <c r="O65" s="227" t="s">
        <v>830</v>
      </c>
      <c r="P65" s="227" t="s">
        <v>830</v>
      </c>
      <c r="Q65" s="227" t="s">
        <v>830</v>
      </c>
      <c r="R65" s="225" t="s">
        <v>1217</v>
      </c>
      <c r="S65" s="58"/>
      <c r="T65" s="58" t="s">
        <v>1218</v>
      </c>
    </row>
    <row r="66" spans="1:20" ht="384" x14ac:dyDescent="0.25">
      <c r="A66" s="54" t="s">
        <v>827</v>
      </c>
      <c r="B66" s="54" t="s">
        <v>1219</v>
      </c>
      <c r="C66" s="54" t="s">
        <v>1391</v>
      </c>
      <c r="D66" s="128">
        <v>415900</v>
      </c>
      <c r="E66" s="54" t="s">
        <v>828</v>
      </c>
      <c r="F66" s="125">
        <v>42004</v>
      </c>
      <c r="G66" s="54" t="s">
        <v>829</v>
      </c>
      <c r="H66" s="54" t="s">
        <v>830</v>
      </c>
      <c r="I66" s="54" t="s">
        <v>831</v>
      </c>
      <c r="J66" s="54" t="s">
        <v>830</v>
      </c>
      <c r="K66" s="54">
        <v>2</v>
      </c>
      <c r="L66" s="54">
        <v>9</v>
      </c>
      <c r="M66" s="54" t="s">
        <v>832</v>
      </c>
      <c r="N66" s="54" t="s">
        <v>833</v>
      </c>
      <c r="O66" s="54" t="s">
        <v>834</v>
      </c>
      <c r="P66" s="54" t="s">
        <v>835</v>
      </c>
      <c r="Q66" s="54" t="s">
        <v>836</v>
      </c>
      <c r="R66" s="54" t="s">
        <v>837</v>
      </c>
      <c r="S66" s="151"/>
      <c r="T66" s="57" t="s">
        <v>1220</v>
      </c>
    </row>
    <row r="67" spans="1:20" ht="72" x14ac:dyDescent="0.25">
      <c r="A67" s="54" t="s">
        <v>827</v>
      </c>
      <c r="B67" s="54" t="s">
        <v>838</v>
      </c>
      <c r="C67" s="54" t="s">
        <v>839</v>
      </c>
      <c r="D67" s="59">
        <v>15000</v>
      </c>
      <c r="E67" s="54" t="s">
        <v>388</v>
      </c>
      <c r="F67" s="125" t="s">
        <v>840</v>
      </c>
      <c r="G67" s="54" t="s">
        <v>841</v>
      </c>
      <c r="H67" s="54" t="s">
        <v>842</v>
      </c>
      <c r="I67" s="54" t="s">
        <v>843</v>
      </c>
      <c r="J67" s="126">
        <v>35</v>
      </c>
      <c r="K67" s="54">
        <v>3</v>
      </c>
      <c r="L67" s="54">
        <v>8</v>
      </c>
      <c r="M67" s="54" t="s">
        <v>844</v>
      </c>
      <c r="N67" s="54" t="s">
        <v>845</v>
      </c>
      <c r="O67" s="54" t="s">
        <v>846</v>
      </c>
      <c r="P67" s="54" t="s">
        <v>847</v>
      </c>
      <c r="Q67" s="54" t="s">
        <v>847</v>
      </c>
      <c r="R67" s="54" t="s">
        <v>847</v>
      </c>
      <c r="S67" s="56"/>
      <c r="T67" s="56" t="s">
        <v>847</v>
      </c>
    </row>
    <row r="68" spans="1:20" ht="192" x14ac:dyDescent="0.25">
      <c r="A68" s="54" t="s">
        <v>827</v>
      </c>
      <c r="B68" s="54" t="s">
        <v>848</v>
      </c>
      <c r="C68" s="54" t="s">
        <v>849</v>
      </c>
      <c r="D68" s="59">
        <v>105720</v>
      </c>
      <c r="E68" s="54" t="s">
        <v>850</v>
      </c>
      <c r="F68" s="125">
        <v>42004</v>
      </c>
      <c r="G68" s="54" t="s">
        <v>851</v>
      </c>
      <c r="H68" s="54" t="s">
        <v>852</v>
      </c>
      <c r="I68" s="54" t="s">
        <v>1221</v>
      </c>
      <c r="J68" s="54" t="s">
        <v>853</v>
      </c>
      <c r="K68" s="54" t="s">
        <v>853</v>
      </c>
      <c r="L68" s="54">
        <v>2</v>
      </c>
      <c r="M68" s="54">
        <v>33</v>
      </c>
      <c r="N68" s="54" t="s">
        <v>854</v>
      </c>
      <c r="O68" s="54" t="s">
        <v>855</v>
      </c>
      <c r="P68" s="54" t="s">
        <v>856</v>
      </c>
      <c r="Q68" s="54" t="s">
        <v>857</v>
      </c>
      <c r="R68" s="54" t="s">
        <v>858</v>
      </c>
      <c r="S68" s="56"/>
      <c r="T68" s="56" t="s">
        <v>1222</v>
      </c>
    </row>
    <row r="69" spans="1:20" ht="372" x14ac:dyDescent="0.25">
      <c r="A69" s="54" t="s">
        <v>827</v>
      </c>
      <c r="B69" s="54" t="s">
        <v>859</v>
      </c>
      <c r="C69" s="54" t="s">
        <v>1392</v>
      </c>
      <c r="D69" s="59" t="s">
        <v>1393</v>
      </c>
      <c r="E69" s="54" t="s">
        <v>860</v>
      </c>
      <c r="F69" s="125">
        <v>42004</v>
      </c>
      <c r="G69" s="54" t="s">
        <v>861</v>
      </c>
      <c r="H69" s="54" t="s">
        <v>862</v>
      </c>
      <c r="I69" s="54" t="s">
        <v>1223</v>
      </c>
      <c r="J69" s="54">
        <v>4</v>
      </c>
      <c r="K69" s="54">
        <v>4</v>
      </c>
      <c r="L69" s="54">
        <v>24</v>
      </c>
      <c r="M69" s="54" t="s">
        <v>863</v>
      </c>
      <c r="N69" s="54" t="s">
        <v>833</v>
      </c>
      <c r="O69" s="54" t="s">
        <v>864</v>
      </c>
      <c r="P69" s="54" t="s">
        <v>865</v>
      </c>
      <c r="Q69" s="129" t="s">
        <v>866</v>
      </c>
      <c r="R69" s="129" t="s">
        <v>1224</v>
      </c>
      <c r="S69" s="60"/>
      <c r="T69" s="60" t="s">
        <v>1225</v>
      </c>
    </row>
    <row r="70" spans="1:20" ht="60" x14ac:dyDescent="0.25">
      <c r="A70" s="54" t="s">
        <v>827</v>
      </c>
      <c r="B70" s="54" t="s">
        <v>867</v>
      </c>
      <c r="C70" s="54" t="s">
        <v>868</v>
      </c>
      <c r="D70" s="59">
        <v>64210</v>
      </c>
      <c r="E70" s="54" t="s">
        <v>299</v>
      </c>
      <c r="F70" s="125">
        <v>42004</v>
      </c>
      <c r="G70" s="54" t="s">
        <v>841</v>
      </c>
      <c r="H70" s="54" t="s">
        <v>869</v>
      </c>
      <c r="I70" s="54" t="s">
        <v>870</v>
      </c>
      <c r="J70" s="54" t="s">
        <v>853</v>
      </c>
      <c r="K70" s="54" t="s">
        <v>853</v>
      </c>
      <c r="L70" s="54">
        <v>2</v>
      </c>
      <c r="M70" s="54">
        <v>5</v>
      </c>
      <c r="N70" s="54" t="s">
        <v>854</v>
      </c>
      <c r="O70" s="54" t="s">
        <v>871</v>
      </c>
      <c r="P70" s="54" t="s">
        <v>872</v>
      </c>
      <c r="Q70" s="54" t="s">
        <v>873</v>
      </c>
      <c r="R70" s="54" t="s">
        <v>874</v>
      </c>
      <c r="S70" s="56"/>
      <c r="T70" s="56" t="s">
        <v>1226</v>
      </c>
    </row>
    <row r="71" spans="1:20" ht="228" x14ac:dyDescent="0.25">
      <c r="A71" s="54" t="s">
        <v>827</v>
      </c>
      <c r="B71" s="54" t="s">
        <v>892</v>
      </c>
      <c r="C71" s="54" t="s">
        <v>892</v>
      </c>
      <c r="D71" s="59">
        <v>64000</v>
      </c>
      <c r="E71" s="54" t="s">
        <v>78</v>
      </c>
      <c r="F71" s="125">
        <v>42004</v>
      </c>
      <c r="G71" s="54" t="s">
        <v>893</v>
      </c>
      <c r="H71" s="54" t="s">
        <v>876</v>
      </c>
      <c r="I71" s="54" t="s">
        <v>281</v>
      </c>
      <c r="J71" s="54" t="s">
        <v>853</v>
      </c>
      <c r="K71" s="54">
        <v>3</v>
      </c>
      <c r="L71" s="54" t="s">
        <v>894</v>
      </c>
      <c r="M71" s="54" t="s">
        <v>895</v>
      </c>
      <c r="N71" s="54" t="s">
        <v>854</v>
      </c>
      <c r="O71" s="54" t="s">
        <v>896</v>
      </c>
      <c r="P71" s="54" t="s">
        <v>897</v>
      </c>
      <c r="Q71" s="54" t="s">
        <v>898</v>
      </c>
      <c r="R71" s="54" t="s">
        <v>899</v>
      </c>
      <c r="S71" s="56"/>
      <c r="T71" s="56" t="s">
        <v>830</v>
      </c>
    </row>
    <row r="72" spans="1:20" ht="48" x14ac:dyDescent="0.25">
      <c r="A72" s="54" t="s">
        <v>827</v>
      </c>
      <c r="B72" s="54" t="s">
        <v>879</v>
      </c>
      <c r="C72" s="54" t="s">
        <v>880</v>
      </c>
      <c r="D72" s="59" t="s">
        <v>875</v>
      </c>
      <c r="E72" s="54" t="s">
        <v>279</v>
      </c>
      <c r="F72" s="125">
        <v>42004</v>
      </c>
      <c r="G72" s="54" t="s">
        <v>881</v>
      </c>
      <c r="H72" s="54" t="s">
        <v>876</v>
      </c>
      <c r="I72" s="54" t="s">
        <v>281</v>
      </c>
      <c r="J72" s="54" t="s">
        <v>853</v>
      </c>
      <c r="K72" s="54" t="s">
        <v>853</v>
      </c>
      <c r="L72" s="54" t="s">
        <v>853</v>
      </c>
      <c r="M72" s="54" t="s">
        <v>853</v>
      </c>
      <c r="N72" s="54" t="s">
        <v>877</v>
      </c>
      <c r="O72" s="54" t="s">
        <v>882</v>
      </c>
      <c r="P72" s="54" t="s">
        <v>878</v>
      </c>
      <c r="Q72" s="54" t="s">
        <v>883</v>
      </c>
      <c r="R72" s="54" t="s">
        <v>830</v>
      </c>
      <c r="S72" s="56"/>
      <c r="T72" s="56" t="s">
        <v>830</v>
      </c>
    </row>
    <row r="73" spans="1:20" ht="60" x14ac:dyDescent="0.25">
      <c r="A73" s="54" t="s">
        <v>827</v>
      </c>
      <c r="B73" s="54" t="s">
        <v>884</v>
      </c>
      <c r="C73" s="54" t="s">
        <v>884</v>
      </c>
      <c r="D73" s="59">
        <v>8000</v>
      </c>
      <c r="E73" s="54" t="s">
        <v>22</v>
      </c>
      <c r="F73" s="125" t="s">
        <v>840</v>
      </c>
      <c r="G73" s="54" t="s">
        <v>885</v>
      </c>
      <c r="H73" s="54" t="s">
        <v>886</v>
      </c>
      <c r="I73" s="54" t="s">
        <v>887</v>
      </c>
      <c r="J73" s="54">
        <v>12</v>
      </c>
      <c r="K73" s="54">
        <v>5</v>
      </c>
      <c r="L73" s="54">
        <v>15</v>
      </c>
      <c r="M73" s="54" t="s">
        <v>853</v>
      </c>
      <c r="N73" s="54" t="s">
        <v>888</v>
      </c>
      <c r="O73" s="54" t="s">
        <v>889</v>
      </c>
      <c r="P73" s="54" t="s">
        <v>890</v>
      </c>
      <c r="Q73" s="54" t="s">
        <v>891</v>
      </c>
      <c r="R73" s="54" t="s">
        <v>830</v>
      </c>
      <c r="S73" s="56"/>
      <c r="T73" s="56" t="s">
        <v>830</v>
      </c>
    </row>
    <row r="74" spans="1:20" ht="228" x14ac:dyDescent="0.25">
      <c r="A74" s="54" t="s">
        <v>827</v>
      </c>
      <c r="B74" s="54" t="s">
        <v>892</v>
      </c>
      <c r="C74" s="54" t="s">
        <v>892</v>
      </c>
      <c r="D74" s="59">
        <v>64000</v>
      </c>
      <c r="E74" s="54" t="s">
        <v>78</v>
      </c>
      <c r="F74" s="125">
        <v>42004</v>
      </c>
      <c r="G74" s="54" t="s">
        <v>893</v>
      </c>
      <c r="H74" s="54" t="s">
        <v>876</v>
      </c>
      <c r="I74" s="54" t="s">
        <v>281</v>
      </c>
      <c r="J74" s="54" t="s">
        <v>853</v>
      </c>
      <c r="K74" s="54">
        <v>3</v>
      </c>
      <c r="L74" s="54" t="s">
        <v>894</v>
      </c>
      <c r="M74" s="54" t="s">
        <v>895</v>
      </c>
      <c r="N74" s="54" t="s">
        <v>854</v>
      </c>
      <c r="O74" s="54" t="s">
        <v>896</v>
      </c>
      <c r="P74" s="54" t="s">
        <v>897</v>
      </c>
      <c r="Q74" s="54" t="s">
        <v>898</v>
      </c>
      <c r="R74" s="54" t="s">
        <v>899</v>
      </c>
      <c r="S74" s="56"/>
      <c r="T74" s="56" t="s">
        <v>830</v>
      </c>
    </row>
    <row r="75" spans="1:20" ht="60" x14ac:dyDescent="0.25">
      <c r="A75" s="54" t="s">
        <v>827</v>
      </c>
      <c r="B75" s="54" t="s">
        <v>900</v>
      </c>
      <c r="C75" s="54" t="s">
        <v>900</v>
      </c>
      <c r="D75" s="59" t="s">
        <v>876</v>
      </c>
      <c r="E75" s="54" t="s">
        <v>218</v>
      </c>
      <c r="F75" s="125">
        <v>42004</v>
      </c>
      <c r="G75" s="54" t="s">
        <v>901</v>
      </c>
      <c r="H75" s="54" t="s">
        <v>876</v>
      </c>
      <c r="I75" s="54" t="s">
        <v>281</v>
      </c>
      <c r="J75" s="54" t="s">
        <v>853</v>
      </c>
      <c r="K75" s="54" t="s">
        <v>853</v>
      </c>
      <c r="L75" s="54">
        <v>14</v>
      </c>
      <c r="M75" s="54">
        <v>7</v>
      </c>
      <c r="N75" s="54" t="s">
        <v>35</v>
      </c>
      <c r="O75" s="54" t="s">
        <v>35</v>
      </c>
      <c r="P75" s="54" t="s">
        <v>902</v>
      </c>
      <c r="Q75" s="54" t="s">
        <v>903</v>
      </c>
      <c r="R75" s="54" t="s">
        <v>899</v>
      </c>
      <c r="S75" s="56"/>
      <c r="T75" s="56" t="s">
        <v>830</v>
      </c>
    </row>
    <row r="76" spans="1:20" ht="168.75" thickBot="1" x14ac:dyDescent="0.3">
      <c r="A76" s="61" t="s">
        <v>827</v>
      </c>
      <c r="B76" s="61" t="s">
        <v>904</v>
      </c>
      <c r="C76" s="61" t="s">
        <v>905</v>
      </c>
      <c r="D76" s="130" t="s">
        <v>1227</v>
      </c>
      <c r="E76" s="61" t="s">
        <v>78</v>
      </c>
      <c r="F76" s="131">
        <v>42369</v>
      </c>
      <c r="G76" s="61" t="s">
        <v>906</v>
      </c>
      <c r="H76" s="61" t="s">
        <v>907</v>
      </c>
      <c r="I76" s="127" t="s">
        <v>1228</v>
      </c>
      <c r="J76" s="61" t="s">
        <v>853</v>
      </c>
      <c r="K76" s="61" t="s">
        <v>853</v>
      </c>
      <c r="L76" s="61" t="s">
        <v>853</v>
      </c>
      <c r="M76" s="61" t="s">
        <v>853</v>
      </c>
      <c r="N76" s="61"/>
      <c r="O76" s="61" t="s">
        <v>908</v>
      </c>
      <c r="P76" s="61" t="s">
        <v>909</v>
      </c>
      <c r="Q76" s="61" t="s">
        <v>910</v>
      </c>
      <c r="R76" s="61" t="s">
        <v>911</v>
      </c>
      <c r="S76" s="88"/>
      <c r="T76" s="62" t="s">
        <v>1229</v>
      </c>
    </row>
    <row r="77" spans="1:20" ht="396" x14ac:dyDescent="0.25">
      <c r="A77" s="15" t="s">
        <v>827</v>
      </c>
      <c r="B77" s="15" t="s">
        <v>912</v>
      </c>
      <c r="C77" s="15" t="s">
        <v>913</v>
      </c>
      <c r="D77" s="132" t="s">
        <v>1230</v>
      </c>
      <c r="E77" s="15" t="s">
        <v>78</v>
      </c>
      <c r="F77" s="29">
        <v>42369</v>
      </c>
      <c r="G77" s="15" t="s">
        <v>914</v>
      </c>
      <c r="H77" s="15" t="s">
        <v>915</v>
      </c>
      <c r="I77" s="15" t="s">
        <v>1231</v>
      </c>
      <c r="J77" s="15" t="s">
        <v>853</v>
      </c>
      <c r="K77" s="15" t="s">
        <v>853</v>
      </c>
      <c r="L77" s="15" t="s">
        <v>853</v>
      </c>
      <c r="M77" s="15" t="s">
        <v>853</v>
      </c>
      <c r="N77" s="133"/>
      <c r="O77" s="15" t="s">
        <v>916</v>
      </c>
      <c r="P77" s="15" t="s">
        <v>917</v>
      </c>
      <c r="Q77" s="15" t="s">
        <v>918</v>
      </c>
      <c r="R77" s="15" t="s">
        <v>919</v>
      </c>
      <c r="S77" s="63"/>
      <c r="T77" s="63" t="s">
        <v>1232</v>
      </c>
    </row>
    <row r="78" spans="1:20" ht="409.5" x14ac:dyDescent="0.25">
      <c r="A78" s="64" t="s">
        <v>827</v>
      </c>
      <c r="B78" s="64" t="s">
        <v>920</v>
      </c>
      <c r="C78" s="64" t="s">
        <v>921</v>
      </c>
      <c r="D78" s="134" t="s">
        <v>1233</v>
      </c>
      <c r="E78" s="64" t="s">
        <v>78</v>
      </c>
      <c r="F78" s="135">
        <v>42369</v>
      </c>
      <c r="G78" s="64" t="s">
        <v>1234</v>
      </c>
      <c r="H78" s="64" t="s">
        <v>922</v>
      </c>
      <c r="I78" s="64" t="s">
        <v>1235</v>
      </c>
      <c r="J78" s="136">
        <v>1</v>
      </c>
      <c r="K78" s="136">
        <v>2</v>
      </c>
      <c r="L78" s="136">
        <v>8</v>
      </c>
      <c r="M78" s="136">
        <v>10</v>
      </c>
      <c r="N78" s="64"/>
      <c r="O78" s="64"/>
      <c r="P78" s="64"/>
      <c r="Q78" s="64" t="s">
        <v>1020</v>
      </c>
      <c r="R78" s="64" t="s">
        <v>1021</v>
      </c>
      <c r="S78" s="65"/>
      <c r="T78" s="65" t="s">
        <v>1236</v>
      </c>
    </row>
    <row r="79" spans="1:20" ht="409.6" thickBot="1" x14ac:dyDescent="0.3">
      <c r="A79" s="61" t="s">
        <v>827</v>
      </c>
      <c r="B79" s="61" t="s">
        <v>923</v>
      </c>
      <c r="C79" s="61" t="s">
        <v>924</v>
      </c>
      <c r="D79" s="130" t="s">
        <v>1237</v>
      </c>
      <c r="E79" s="61" t="s">
        <v>78</v>
      </c>
      <c r="F79" s="131">
        <v>42369</v>
      </c>
      <c r="G79" s="61" t="s">
        <v>925</v>
      </c>
      <c r="H79" s="61" t="s">
        <v>789</v>
      </c>
      <c r="I79" s="61" t="s">
        <v>1238</v>
      </c>
      <c r="J79" s="137"/>
      <c r="K79" s="137">
        <v>1</v>
      </c>
      <c r="L79" s="137">
        <v>8</v>
      </c>
      <c r="M79" s="137">
        <v>50</v>
      </c>
      <c r="N79" s="61"/>
      <c r="O79" s="61"/>
      <c r="P79" s="61"/>
      <c r="Q79" s="61" t="s">
        <v>926</v>
      </c>
      <c r="R79" s="61" t="s">
        <v>927</v>
      </c>
      <c r="S79" s="151"/>
      <c r="T79" s="57" t="s">
        <v>1239</v>
      </c>
    </row>
    <row r="80" spans="1:20" ht="336.75" thickBot="1" x14ac:dyDescent="0.3">
      <c r="A80" s="207" t="s">
        <v>827</v>
      </c>
      <c r="B80" s="207" t="s">
        <v>928</v>
      </c>
      <c r="C80" s="207" t="s">
        <v>929</v>
      </c>
      <c r="D80" s="228" t="s">
        <v>1240</v>
      </c>
      <c r="E80" s="207" t="s">
        <v>218</v>
      </c>
      <c r="F80" s="212">
        <v>42369</v>
      </c>
      <c r="G80" s="207" t="s">
        <v>930</v>
      </c>
      <c r="H80" s="207" t="s">
        <v>931</v>
      </c>
      <c r="I80" s="207" t="s">
        <v>1241</v>
      </c>
      <c r="J80" s="213">
        <v>5</v>
      </c>
      <c r="K80" s="213">
        <v>1</v>
      </c>
      <c r="L80" s="213">
        <v>25</v>
      </c>
      <c r="M80" s="213">
        <v>25</v>
      </c>
      <c r="N80" s="207"/>
      <c r="O80" s="207"/>
      <c r="P80" s="207"/>
      <c r="Q80" s="207" t="s">
        <v>932</v>
      </c>
      <c r="R80" s="207" t="s">
        <v>933</v>
      </c>
      <c r="S80" s="229"/>
      <c r="T80" s="229" t="s">
        <v>1242</v>
      </c>
    </row>
    <row r="81" spans="1:20" ht="120" x14ac:dyDescent="0.25">
      <c r="A81" s="14" t="s">
        <v>1022</v>
      </c>
      <c r="B81" s="14" t="s">
        <v>1023</v>
      </c>
      <c r="C81" s="14" t="s">
        <v>1024</v>
      </c>
      <c r="D81" s="160">
        <v>20000</v>
      </c>
      <c r="E81" s="14" t="s">
        <v>68</v>
      </c>
      <c r="F81" s="117" t="s">
        <v>1025</v>
      </c>
      <c r="G81" s="14" t="s">
        <v>1026</v>
      </c>
      <c r="H81" s="14" t="s">
        <v>1027</v>
      </c>
      <c r="I81" s="14" t="s">
        <v>1028</v>
      </c>
      <c r="J81" s="118">
        <v>3</v>
      </c>
      <c r="K81" s="118">
        <v>4</v>
      </c>
      <c r="L81" s="118">
        <v>10</v>
      </c>
      <c r="M81" s="118">
        <v>6</v>
      </c>
      <c r="N81" s="14" t="s">
        <v>1029</v>
      </c>
      <c r="O81" s="14" t="s">
        <v>1030</v>
      </c>
      <c r="P81" s="14" t="s">
        <v>1031</v>
      </c>
      <c r="Q81" s="14" t="s">
        <v>1032</v>
      </c>
      <c r="R81" s="14" t="s">
        <v>1033</v>
      </c>
      <c r="S81" s="89"/>
      <c r="T81" s="89" t="s">
        <v>1033</v>
      </c>
    </row>
    <row r="82" spans="1:20" ht="60" x14ac:dyDescent="0.25">
      <c r="A82" s="3" t="s">
        <v>1022</v>
      </c>
      <c r="B82" s="3" t="s">
        <v>1034</v>
      </c>
      <c r="C82" s="3" t="s">
        <v>1035</v>
      </c>
      <c r="D82" s="10"/>
      <c r="E82" s="3" t="s">
        <v>68</v>
      </c>
      <c r="F82" s="11" t="s">
        <v>389</v>
      </c>
      <c r="G82" s="3" t="s">
        <v>1036</v>
      </c>
      <c r="H82" s="3">
        <v>1</v>
      </c>
      <c r="I82" s="3">
        <v>0</v>
      </c>
      <c r="J82" s="12"/>
      <c r="K82" s="12"/>
      <c r="L82" s="12"/>
      <c r="M82" s="12"/>
      <c r="N82" s="3" t="s">
        <v>854</v>
      </c>
      <c r="O82" s="3" t="s">
        <v>1037</v>
      </c>
      <c r="P82" s="3" t="s">
        <v>392</v>
      </c>
      <c r="Q82" s="3" t="s">
        <v>1032</v>
      </c>
      <c r="R82" s="3" t="s">
        <v>1033</v>
      </c>
      <c r="S82" s="46"/>
      <c r="T82" s="46" t="s">
        <v>1033</v>
      </c>
    </row>
    <row r="83" spans="1:20" ht="144" x14ac:dyDescent="0.25">
      <c r="A83" s="3" t="s">
        <v>1022</v>
      </c>
      <c r="B83" s="3" t="s">
        <v>1038</v>
      </c>
      <c r="C83" s="3" t="s">
        <v>1039</v>
      </c>
      <c r="D83" s="10">
        <v>25000</v>
      </c>
      <c r="E83" s="3" t="s">
        <v>1040</v>
      </c>
      <c r="F83" s="11" t="s">
        <v>194</v>
      </c>
      <c r="G83" s="3" t="s">
        <v>1041</v>
      </c>
      <c r="H83" s="3" t="s">
        <v>1042</v>
      </c>
      <c r="I83" s="3" t="s">
        <v>1043</v>
      </c>
      <c r="J83" s="12"/>
      <c r="K83" s="12"/>
      <c r="L83" s="12"/>
      <c r="M83" s="12"/>
      <c r="N83" s="3" t="s">
        <v>281</v>
      </c>
      <c r="O83" s="3" t="s">
        <v>1044</v>
      </c>
      <c r="P83" s="3" t="s">
        <v>1045</v>
      </c>
      <c r="Q83" s="3" t="s">
        <v>1032</v>
      </c>
      <c r="R83" s="3" t="s">
        <v>1033</v>
      </c>
      <c r="S83" s="46"/>
      <c r="T83" s="46" t="s">
        <v>1033</v>
      </c>
    </row>
    <row r="84" spans="1:20" ht="360" x14ac:dyDescent="0.25">
      <c r="A84" s="3" t="s">
        <v>1022</v>
      </c>
      <c r="B84" s="3" t="s">
        <v>1046</v>
      </c>
      <c r="C84" s="3" t="s">
        <v>1047</v>
      </c>
      <c r="D84" s="10">
        <v>78000</v>
      </c>
      <c r="E84" s="13" t="s">
        <v>218</v>
      </c>
      <c r="F84" s="11" t="s">
        <v>1048</v>
      </c>
      <c r="G84" s="3" t="s">
        <v>1049</v>
      </c>
      <c r="H84" s="3" t="s">
        <v>1050</v>
      </c>
      <c r="I84" s="3" t="s">
        <v>1051</v>
      </c>
      <c r="J84" s="12">
        <v>0</v>
      </c>
      <c r="K84" s="12">
        <v>4</v>
      </c>
      <c r="L84" s="12">
        <v>0</v>
      </c>
      <c r="M84" s="12">
        <v>0</v>
      </c>
      <c r="N84" s="3" t="s">
        <v>119</v>
      </c>
      <c r="O84" s="3" t="s">
        <v>119</v>
      </c>
      <c r="P84" s="3" t="s">
        <v>119</v>
      </c>
      <c r="Q84" s="3" t="s">
        <v>1052</v>
      </c>
      <c r="R84" s="3" t="s">
        <v>1053</v>
      </c>
      <c r="S84" s="46"/>
      <c r="T84" s="46" t="s">
        <v>1243</v>
      </c>
    </row>
    <row r="85" spans="1:20" ht="360.75" thickBot="1" x14ac:dyDescent="0.3">
      <c r="A85" s="165" t="s">
        <v>1022</v>
      </c>
      <c r="B85" s="165" t="s">
        <v>620</v>
      </c>
      <c r="C85" s="165" t="s">
        <v>1054</v>
      </c>
      <c r="D85" s="230">
        <v>40000</v>
      </c>
      <c r="E85" s="165" t="s">
        <v>68</v>
      </c>
      <c r="F85" s="168" t="s">
        <v>1048</v>
      </c>
      <c r="G85" s="165" t="s">
        <v>1055</v>
      </c>
      <c r="H85" s="165" t="s">
        <v>1056</v>
      </c>
      <c r="I85" s="165" t="s">
        <v>1057</v>
      </c>
      <c r="J85" s="169">
        <v>0</v>
      </c>
      <c r="K85" s="169">
        <v>4</v>
      </c>
      <c r="L85" s="169">
        <v>0</v>
      </c>
      <c r="M85" s="169">
        <v>0</v>
      </c>
      <c r="N85" s="165" t="s">
        <v>119</v>
      </c>
      <c r="O85" s="165" t="s">
        <v>119</v>
      </c>
      <c r="P85" s="165" t="s">
        <v>119</v>
      </c>
      <c r="Q85" s="165" t="s">
        <v>1058</v>
      </c>
      <c r="R85" s="165" t="s">
        <v>1132</v>
      </c>
      <c r="S85" s="201"/>
      <c r="T85" s="201" t="s">
        <v>1244</v>
      </c>
    </row>
    <row r="86" spans="1:20" ht="409.5" x14ac:dyDescent="0.25">
      <c r="A86" s="15" t="s">
        <v>729</v>
      </c>
      <c r="B86" s="15" t="s">
        <v>730</v>
      </c>
      <c r="C86" s="15" t="s">
        <v>731</v>
      </c>
      <c r="D86" s="93">
        <v>42814</v>
      </c>
      <c r="E86" s="15" t="s">
        <v>299</v>
      </c>
      <c r="F86" s="29">
        <v>42369</v>
      </c>
      <c r="G86" s="15" t="s">
        <v>732</v>
      </c>
      <c r="H86" s="15">
        <v>400</v>
      </c>
      <c r="I86" s="15">
        <v>281</v>
      </c>
      <c r="J86" s="36">
        <v>40</v>
      </c>
      <c r="K86" s="36">
        <v>0</v>
      </c>
      <c r="L86" s="36">
        <v>213</v>
      </c>
      <c r="M86" s="36">
        <v>8</v>
      </c>
      <c r="N86" s="15" t="s">
        <v>733</v>
      </c>
      <c r="O86" s="15" t="s">
        <v>734</v>
      </c>
      <c r="P86" s="15" t="s">
        <v>735</v>
      </c>
      <c r="Q86" s="15" t="s">
        <v>1131</v>
      </c>
      <c r="R86" s="51" t="s">
        <v>736</v>
      </c>
      <c r="S86" s="152"/>
      <c r="T86" s="111" t="s">
        <v>1387</v>
      </c>
    </row>
    <row r="87" spans="1:20" ht="204" x14ac:dyDescent="0.25">
      <c r="A87" s="9" t="s">
        <v>729</v>
      </c>
      <c r="B87" s="9" t="s">
        <v>737</v>
      </c>
      <c r="C87" s="9" t="s">
        <v>738</v>
      </c>
      <c r="D87" s="6" t="s">
        <v>739</v>
      </c>
      <c r="E87" s="9" t="s">
        <v>299</v>
      </c>
      <c r="F87" s="7">
        <v>42369</v>
      </c>
      <c r="G87" s="9" t="s">
        <v>740</v>
      </c>
      <c r="H87" s="9">
        <v>100</v>
      </c>
      <c r="I87" s="9">
        <v>84</v>
      </c>
      <c r="J87" s="37">
        <v>0</v>
      </c>
      <c r="K87" s="37">
        <v>0</v>
      </c>
      <c r="L87" s="37">
        <v>0</v>
      </c>
      <c r="M87" s="37">
        <v>77</v>
      </c>
      <c r="N87" s="9" t="s">
        <v>741</v>
      </c>
      <c r="O87" s="9" t="s">
        <v>742</v>
      </c>
      <c r="P87" s="9" t="s">
        <v>743</v>
      </c>
      <c r="Q87" s="9" t="s">
        <v>744</v>
      </c>
      <c r="R87" s="9" t="s">
        <v>745</v>
      </c>
      <c r="S87" s="56"/>
      <c r="T87" s="32" t="s">
        <v>753</v>
      </c>
    </row>
    <row r="88" spans="1:20" ht="168" x14ac:dyDescent="0.25">
      <c r="A88" s="9" t="s">
        <v>729</v>
      </c>
      <c r="B88" s="9" t="s">
        <v>746</v>
      </c>
      <c r="C88" s="9" t="s">
        <v>747</v>
      </c>
      <c r="D88" s="9" t="s">
        <v>739</v>
      </c>
      <c r="E88" s="9" t="s">
        <v>146</v>
      </c>
      <c r="F88" s="7">
        <v>42004</v>
      </c>
      <c r="G88" s="9" t="s">
        <v>748</v>
      </c>
      <c r="H88" s="9">
        <v>5</v>
      </c>
      <c r="I88" s="9">
        <v>3</v>
      </c>
      <c r="J88" s="37">
        <v>0</v>
      </c>
      <c r="K88" s="37">
        <v>0</v>
      </c>
      <c r="L88" s="37">
        <v>0</v>
      </c>
      <c r="M88" s="37">
        <v>0</v>
      </c>
      <c r="N88" s="9" t="s">
        <v>749</v>
      </c>
      <c r="O88" s="9" t="s">
        <v>750</v>
      </c>
      <c r="P88" s="9" t="s">
        <v>751</v>
      </c>
      <c r="Q88" s="9" t="s">
        <v>752</v>
      </c>
      <c r="R88" s="9" t="s">
        <v>753</v>
      </c>
      <c r="S88" s="56"/>
      <c r="T88" s="32" t="s">
        <v>753</v>
      </c>
    </row>
    <row r="89" spans="1:20" ht="240.75" thickBot="1" x14ac:dyDescent="0.3">
      <c r="A89" s="2" t="s">
        <v>729</v>
      </c>
      <c r="B89" s="2" t="s">
        <v>754</v>
      </c>
      <c r="C89" s="2" t="s">
        <v>755</v>
      </c>
      <c r="D89" s="2" t="s">
        <v>739</v>
      </c>
      <c r="E89" s="2" t="s">
        <v>78</v>
      </c>
      <c r="F89" s="1">
        <v>42369</v>
      </c>
      <c r="G89" s="2" t="s">
        <v>756</v>
      </c>
      <c r="H89" s="2">
        <v>21</v>
      </c>
      <c r="I89" s="2">
        <v>0</v>
      </c>
      <c r="J89" s="92">
        <v>0</v>
      </c>
      <c r="K89" s="92">
        <v>0</v>
      </c>
      <c r="L89" s="92">
        <v>0</v>
      </c>
      <c r="M89" s="92">
        <v>0</v>
      </c>
      <c r="N89" s="138" t="s">
        <v>757</v>
      </c>
      <c r="O89" s="2" t="s">
        <v>758</v>
      </c>
      <c r="P89" s="2" t="s">
        <v>759</v>
      </c>
      <c r="Q89" s="2" t="s">
        <v>760</v>
      </c>
      <c r="R89" s="2" t="s">
        <v>1018</v>
      </c>
      <c r="S89" s="88"/>
      <c r="T89" s="67" t="s">
        <v>1245</v>
      </c>
    </row>
    <row r="90" spans="1:20" ht="228" x14ac:dyDescent="0.25">
      <c r="A90" s="15" t="s">
        <v>729</v>
      </c>
      <c r="B90" s="15" t="s">
        <v>761</v>
      </c>
      <c r="C90" s="15" t="s">
        <v>762</v>
      </c>
      <c r="D90" s="93">
        <v>35424</v>
      </c>
      <c r="E90" s="15" t="s">
        <v>22</v>
      </c>
      <c r="F90" s="29" t="s">
        <v>207</v>
      </c>
      <c r="G90" s="15" t="s">
        <v>231</v>
      </c>
      <c r="H90" s="15">
        <v>4</v>
      </c>
      <c r="I90" s="15">
        <v>1</v>
      </c>
      <c r="J90" s="36">
        <v>0</v>
      </c>
      <c r="K90" s="36">
        <v>0</v>
      </c>
      <c r="L90" s="36">
        <v>0</v>
      </c>
      <c r="M90" s="36">
        <v>0</v>
      </c>
      <c r="N90" s="15" t="s">
        <v>763</v>
      </c>
      <c r="O90" s="15" t="s">
        <v>764</v>
      </c>
      <c r="P90" s="15" t="s">
        <v>765</v>
      </c>
      <c r="Q90" s="15" t="s">
        <v>766</v>
      </c>
      <c r="R90" s="15" t="s">
        <v>767</v>
      </c>
      <c r="S90" s="63"/>
      <c r="T90" s="63" t="s">
        <v>1246</v>
      </c>
    </row>
    <row r="91" spans="1:20" ht="409.5" x14ac:dyDescent="0.25">
      <c r="A91" s="9" t="s">
        <v>729</v>
      </c>
      <c r="B91" s="9" t="s">
        <v>768</v>
      </c>
      <c r="C91" s="9" t="s">
        <v>769</v>
      </c>
      <c r="D91" s="6">
        <v>23196</v>
      </c>
      <c r="E91" s="9" t="s">
        <v>770</v>
      </c>
      <c r="F91" s="7">
        <v>42369</v>
      </c>
      <c r="G91" s="9" t="s">
        <v>771</v>
      </c>
      <c r="H91" s="9" t="s">
        <v>772</v>
      </c>
      <c r="I91" s="9">
        <v>366</v>
      </c>
      <c r="J91" s="37">
        <v>0</v>
      </c>
      <c r="K91" s="37">
        <v>0</v>
      </c>
      <c r="L91" s="37">
        <v>197</v>
      </c>
      <c r="M91" s="37">
        <v>0</v>
      </c>
      <c r="N91" s="9" t="s">
        <v>773</v>
      </c>
      <c r="O91" s="9" t="s">
        <v>774</v>
      </c>
      <c r="P91" s="9" t="s">
        <v>775</v>
      </c>
      <c r="Q91" s="9" t="s">
        <v>776</v>
      </c>
      <c r="R91" s="9" t="s">
        <v>1019</v>
      </c>
      <c r="S91" s="99"/>
      <c r="T91" s="96" t="s">
        <v>1343</v>
      </c>
    </row>
    <row r="92" spans="1:20" ht="144" x14ac:dyDescent="0.25">
      <c r="A92" s="9" t="s">
        <v>729</v>
      </c>
      <c r="B92" s="9" t="s">
        <v>777</v>
      </c>
      <c r="C92" s="9" t="s">
        <v>778</v>
      </c>
      <c r="D92" s="30">
        <v>68501</v>
      </c>
      <c r="E92" s="9" t="s">
        <v>218</v>
      </c>
      <c r="F92" s="7" t="s">
        <v>1187</v>
      </c>
      <c r="G92" s="9" t="s">
        <v>779</v>
      </c>
      <c r="H92" s="9">
        <v>21</v>
      </c>
      <c r="I92" s="9">
        <v>0</v>
      </c>
      <c r="J92" s="37">
        <v>0</v>
      </c>
      <c r="K92" s="37">
        <v>0</v>
      </c>
      <c r="L92" s="37">
        <v>0</v>
      </c>
      <c r="M92" s="37">
        <v>0</v>
      </c>
      <c r="N92" s="9" t="s">
        <v>780</v>
      </c>
      <c r="O92" s="9" t="s">
        <v>781</v>
      </c>
      <c r="P92" s="9" t="s">
        <v>782</v>
      </c>
      <c r="Q92" s="9" t="s">
        <v>783</v>
      </c>
      <c r="R92" s="9" t="s">
        <v>784</v>
      </c>
      <c r="S92" s="56"/>
      <c r="T92" s="32" t="s">
        <v>1253</v>
      </c>
    </row>
    <row r="93" spans="1:20" s="66" customFormat="1" ht="392.25" customHeight="1" thickBot="1" x14ac:dyDescent="0.25">
      <c r="A93" s="165" t="s">
        <v>729</v>
      </c>
      <c r="B93" s="165" t="s">
        <v>1247</v>
      </c>
      <c r="C93" s="165" t="s">
        <v>1248</v>
      </c>
      <c r="D93" s="250">
        <v>0</v>
      </c>
      <c r="E93" s="13" t="s">
        <v>1249</v>
      </c>
      <c r="F93" s="251" t="s">
        <v>1250</v>
      </c>
      <c r="G93" s="165" t="s">
        <v>1251</v>
      </c>
      <c r="H93" s="234">
        <v>10</v>
      </c>
      <c r="I93" s="234">
        <v>0</v>
      </c>
      <c r="J93" s="235">
        <v>4</v>
      </c>
      <c r="K93" s="235"/>
      <c r="L93" s="235">
        <v>2</v>
      </c>
      <c r="M93" s="235">
        <v>4</v>
      </c>
      <c r="N93" s="234"/>
      <c r="O93" s="234"/>
      <c r="P93" s="234"/>
      <c r="Q93" s="170"/>
      <c r="R93" s="236"/>
      <c r="S93" s="237"/>
      <c r="T93" s="171" t="s">
        <v>1252</v>
      </c>
    </row>
    <row r="94" spans="1:20" ht="144" x14ac:dyDescent="0.25">
      <c r="A94" s="14" t="s">
        <v>57</v>
      </c>
      <c r="B94" s="14" t="s">
        <v>58</v>
      </c>
      <c r="C94" s="14" t="s">
        <v>59</v>
      </c>
      <c r="D94" s="160">
        <v>15000</v>
      </c>
      <c r="E94" s="14" t="s">
        <v>31</v>
      </c>
      <c r="F94" s="117">
        <v>41639</v>
      </c>
      <c r="G94" s="14" t="s">
        <v>60</v>
      </c>
      <c r="H94" s="14" t="s">
        <v>61</v>
      </c>
      <c r="I94" s="14" t="s">
        <v>62</v>
      </c>
      <c r="J94" s="118">
        <v>1</v>
      </c>
      <c r="K94" s="118">
        <v>1</v>
      </c>
      <c r="L94" s="118">
        <v>1</v>
      </c>
      <c r="M94" s="118">
        <v>0</v>
      </c>
      <c r="N94" s="14" t="s">
        <v>63</v>
      </c>
      <c r="O94" s="14" t="s">
        <v>64</v>
      </c>
      <c r="P94" s="14" t="s">
        <v>65</v>
      </c>
      <c r="Q94" s="231" t="s">
        <v>65</v>
      </c>
      <c r="R94" s="232" t="s">
        <v>65</v>
      </c>
      <c r="S94" s="233" t="s">
        <v>1345</v>
      </c>
      <c r="T94" s="89" t="s">
        <v>65</v>
      </c>
    </row>
    <row r="95" spans="1:20" s="66" customFormat="1" ht="120" x14ac:dyDescent="0.2">
      <c r="A95" s="69" t="s">
        <v>57</v>
      </c>
      <c r="B95" s="69" t="s">
        <v>66</v>
      </c>
      <c r="C95" s="69" t="s">
        <v>67</v>
      </c>
      <c r="D95" s="70">
        <v>14000</v>
      </c>
      <c r="E95" s="69" t="s">
        <v>68</v>
      </c>
      <c r="F95" s="71">
        <v>42735</v>
      </c>
      <c r="G95" s="69" t="s">
        <v>69</v>
      </c>
      <c r="H95" s="69" t="s">
        <v>70</v>
      </c>
      <c r="I95" s="69" t="s">
        <v>71</v>
      </c>
      <c r="J95" s="72">
        <v>1</v>
      </c>
      <c r="K95" s="72">
        <v>1</v>
      </c>
      <c r="L95" s="72">
        <v>2</v>
      </c>
      <c r="M95" s="72"/>
      <c r="N95" s="69" t="s">
        <v>72</v>
      </c>
      <c r="O95" s="69" t="s">
        <v>73</v>
      </c>
      <c r="P95" s="69" t="s">
        <v>74</v>
      </c>
      <c r="Q95" s="73" t="s">
        <v>75</v>
      </c>
      <c r="R95" s="75" t="s">
        <v>1254</v>
      </c>
      <c r="S95" s="98" t="s">
        <v>1346</v>
      </c>
      <c r="T95" s="46" t="s">
        <v>1255</v>
      </c>
    </row>
    <row r="96" spans="1:20" s="66" customFormat="1" ht="180" x14ac:dyDescent="0.2">
      <c r="A96" s="69" t="s">
        <v>57</v>
      </c>
      <c r="B96" s="69" t="s">
        <v>76</v>
      </c>
      <c r="C96" s="69" t="s">
        <v>77</v>
      </c>
      <c r="D96" s="70">
        <v>15000</v>
      </c>
      <c r="E96" s="69" t="s">
        <v>78</v>
      </c>
      <c r="F96" s="71">
        <v>41578</v>
      </c>
      <c r="G96" s="69" t="s">
        <v>79</v>
      </c>
      <c r="H96" s="69" t="s">
        <v>80</v>
      </c>
      <c r="I96" s="69" t="s">
        <v>81</v>
      </c>
      <c r="J96" s="72">
        <v>1</v>
      </c>
      <c r="K96" s="72"/>
      <c r="L96" s="72">
        <v>1</v>
      </c>
      <c r="M96" s="72"/>
      <c r="N96" s="69" t="s">
        <v>82</v>
      </c>
      <c r="O96" s="69" t="s">
        <v>83</v>
      </c>
      <c r="P96" s="69" t="s">
        <v>65</v>
      </c>
      <c r="Q96" s="73" t="s">
        <v>65</v>
      </c>
      <c r="R96" s="75" t="s">
        <v>65</v>
      </c>
      <c r="S96" s="98" t="s">
        <v>1347</v>
      </c>
      <c r="T96" s="46" t="s">
        <v>65</v>
      </c>
    </row>
    <row r="97" spans="1:20" s="66" customFormat="1" ht="216" customHeight="1" x14ac:dyDescent="0.2">
      <c r="A97" s="69" t="s">
        <v>57</v>
      </c>
      <c r="B97" s="69" t="s">
        <v>84</v>
      </c>
      <c r="C97" s="69" t="s">
        <v>85</v>
      </c>
      <c r="D97" s="70">
        <v>24000</v>
      </c>
      <c r="E97" s="69" t="s">
        <v>78</v>
      </c>
      <c r="F97" s="71">
        <v>42004</v>
      </c>
      <c r="G97" s="69" t="s">
        <v>86</v>
      </c>
      <c r="H97" s="69" t="s">
        <v>87</v>
      </c>
      <c r="I97" s="69" t="s">
        <v>88</v>
      </c>
      <c r="J97" s="72">
        <v>5</v>
      </c>
      <c r="K97" s="72"/>
      <c r="L97" s="72"/>
      <c r="M97" s="72"/>
      <c r="N97" s="69" t="s">
        <v>89</v>
      </c>
      <c r="O97" s="69" t="s">
        <v>90</v>
      </c>
      <c r="P97" s="69" t="s">
        <v>91</v>
      </c>
      <c r="Q97" s="73" t="s">
        <v>65</v>
      </c>
      <c r="R97" s="75" t="s">
        <v>65</v>
      </c>
      <c r="S97" s="98" t="s">
        <v>1348</v>
      </c>
      <c r="T97" s="46" t="s">
        <v>65</v>
      </c>
    </row>
    <row r="98" spans="1:20" s="66" customFormat="1" ht="180" x14ac:dyDescent="0.2">
      <c r="A98" s="69" t="s">
        <v>57</v>
      </c>
      <c r="B98" s="69" t="s">
        <v>92</v>
      </c>
      <c r="C98" s="69" t="s">
        <v>93</v>
      </c>
      <c r="D98" s="70">
        <v>24000</v>
      </c>
      <c r="E98" s="69" t="s">
        <v>78</v>
      </c>
      <c r="F98" s="71">
        <v>42004</v>
      </c>
      <c r="G98" s="69" t="s">
        <v>94</v>
      </c>
      <c r="H98" s="69" t="s">
        <v>95</v>
      </c>
      <c r="I98" s="69" t="s">
        <v>96</v>
      </c>
      <c r="J98" s="72">
        <v>5</v>
      </c>
      <c r="K98" s="72"/>
      <c r="L98" s="72"/>
      <c r="M98" s="72"/>
      <c r="N98" s="69" t="s">
        <v>97</v>
      </c>
      <c r="O98" s="69" t="s">
        <v>98</v>
      </c>
      <c r="P98" s="69" t="s">
        <v>99</v>
      </c>
      <c r="Q98" s="73" t="s">
        <v>100</v>
      </c>
      <c r="R98" s="75" t="s">
        <v>65</v>
      </c>
      <c r="S98" s="98" t="s">
        <v>1349</v>
      </c>
      <c r="T98" s="46" t="s">
        <v>65</v>
      </c>
    </row>
    <row r="99" spans="1:20" s="66" customFormat="1" ht="180" x14ac:dyDescent="0.2">
      <c r="A99" s="69" t="s">
        <v>57</v>
      </c>
      <c r="B99" s="69" t="s">
        <v>101</v>
      </c>
      <c r="C99" s="69" t="s">
        <v>102</v>
      </c>
      <c r="D99" s="74">
        <v>15000</v>
      </c>
      <c r="E99" s="69" t="s">
        <v>78</v>
      </c>
      <c r="F99" s="71">
        <v>42004</v>
      </c>
      <c r="G99" s="69" t="s">
        <v>103</v>
      </c>
      <c r="H99" s="69" t="s">
        <v>104</v>
      </c>
      <c r="I99" s="69" t="s">
        <v>105</v>
      </c>
      <c r="J99" s="72">
        <v>1</v>
      </c>
      <c r="K99" s="72"/>
      <c r="L99" s="72"/>
      <c r="M99" s="72">
        <v>4</v>
      </c>
      <c r="N99" s="69"/>
      <c r="O99" s="69" t="s">
        <v>106</v>
      </c>
      <c r="P99" s="69" t="s">
        <v>107</v>
      </c>
      <c r="Q99" s="73" t="s">
        <v>65</v>
      </c>
      <c r="R99" s="75" t="s">
        <v>65</v>
      </c>
      <c r="S99" s="98"/>
      <c r="T99" s="46" t="s">
        <v>65</v>
      </c>
    </row>
    <row r="100" spans="1:20" s="66" customFormat="1" ht="120" x14ac:dyDescent="0.2">
      <c r="A100" s="69" t="s">
        <v>57</v>
      </c>
      <c r="B100" s="69" t="s">
        <v>108</v>
      </c>
      <c r="C100" s="69" t="s">
        <v>109</v>
      </c>
      <c r="D100" s="74">
        <v>4000</v>
      </c>
      <c r="E100" s="249" t="s">
        <v>110</v>
      </c>
      <c r="F100" s="71">
        <v>41759</v>
      </c>
      <c r="G100" s="69" t="s">
        <v>111</v>
      </c>
      <c r="H100" s="69" t="s">
        <v>112</v>
      </c>
      <c r="I100" s="69" t="s">
        <v>113</v>
      </c>
      <c r="J100" s="72">
        <v>2</v>
      </c>
      <c r="K100" s="72"/>
      <c r="L100" s="72"/>
      <c r="M100" s="72">
        <v>4</v>
      </c>
      <c r="N100" s="69"/>
      <c r="O100" s="69" t="s">
        <v>114</v>
      </c>
      <c r="P100" s="69" t="s">
        <v>65</v>
      </c>
      <c r="Q100" s="73" t="s">
        <v>65</v>
      </c>
      <c r="R100" s="75" t="s">
        <v>65</v>
      </c>
      <c r="S100" s="98"/>
      <c r="T100" s="46" t="s">
        <v>65</v>
      </c>
    </row>
    <row r="101" spans="1:20" s="66" customFormat="1" ht="132" x14ac:dyDescent="0.2">
      <c r="A101" s="69" t="s">
        <v>57</v>
      </c>
      <c r="B101" s="14" t="s">
        <v>115</v>
      </c>
      <c r="C101" s="14" t="s">
        <v>116</v>
      </c>
      <c r="D101" s="248">
        <v>3000</v>
      </c>
      <c r="E101" s="5">
        <v>3.1</v>
      </c>
      <c r="F101" s="117">
        <v>42735</v>
      </c>
      <c r="G101" s="14" t="s">
        <v>117</v>
      </c>
      <c r="H101" s="14" t="s">
        <v>118</v>
      </c>
      <c r="I101" s="69"/>
      <c r="J101" s="72">
        <v>1</v>
      </c>
      <c r="K101" s="72">
        <v>1</v>
      </c>
      <c r="L101" s="72">
        <v>2</v>
      </c>
      <c r="M101" s="72"/>
      <c r="N101" s="69" t="s">
        <v>1256</v>
      </c>
      <c r="O101" s="69" t="s">
        <v>1256</v>
      </c>
      <c r="P101" s="69" t="s">
        <v>1256</v>
      </c>
      <c r="Q101" s="69" t="s">
        <v>120</v>
      </c>
      <c r="R101" s="75" t="s">
        <v>1254</v>
      </c>
      <c r="S101" s="98" t="s">
        <v>1350</v>
      </c>
      <c r="T101" s="46" t="s">
        <v>1257</v>
      </c>
    </row>
    <row r="102" spans="1:20" s="66" customFormat="1" ht="156" x14ac:dyDescent="0.2">
      <c r="A102" s="69" t="s">
        <v>57</v>
      </c>
      <c r="B102" s="69" t="s">
        <v>121</v>
      </c>
      <c r="C102" s="69" t="s">
        <v>122</v>
      </c>
      <c r="D102" s="70">
        <v>10500</v>
      </c>
      <c r="E102" s="69" t="s">
        <v>78</v>
      </c>
      <c r="F102" s="71">
        <v>42369</v>
      </c>
      <c r="G102" s="69" t="s">
        <v>123</v>
      </c>
      <c r="H102" s="69" t="s">
        <v>80</v>
      </c>
      <c r="I102" s="69"/>
      <c r="J102" s="72">
        <v>1</v>
      </c>
      <c r="K102" s="72">
        <v>5</v>
      </c>
      <c r="L102" s="72">
        <v>3</v>
      </c>
      <c r="M102" s="72"/>
      <c r="N102" s="69" t="s">
        <v>119</v>
      </c>
      <c r="O102" s="69" t="s">
        <v>119</v>
      </c>
      <c r="P102" s="69" t="s">
        <v>119</v>
      </c>
      <c r="Q102" s="73" t="s">
        <v>124</v>
      </c>
      <c r="R102" s="75" t="s">
        <v>1258</v>
      </c>
      <c r="S102" s="98"/>
      <c r="T102" s="46" t="s">
        <v>1259</v>
      </c>
    </row>
    <row r="103" spans="1:20" s="66" customFormat="1" ht="156" x14ac:dyDescent="0.2">
      <c r="A103" s="69" t="s">
        <v>57</v>
      </c>
      <c r="B103" s="69" t="s">
        <v>125</v>
      </c>
      <c r="C103" s="69" t="s">
        <v>126</v>
      </c>
      <c r="D103" s="70">
        <v>10500</v>
      </c>
      <c r="E103" s="69" t="s">
        <v>78</v>
      </c>
      <c r="F103" s="71">
        <v>42735</v>
      </c>
      <c r="G103" s="69" t="s">
        <v>123</v>
      </c>
      <c r="H103" s="69" t="s">
        <v>80</v>
      </c>
      <c r="I103" s="69"/>
      <c r="J103" s="72">
        <v>1</v>
      </c>
      <c r="K103" s="72"/>
      <c r="L103" s="72"/>
      <c r="M103" s="72"/>
      <c r="N103" s="69" t="s">
        <v>1256</v>
      </c>
      <c r="O103" s="69" t="s">
        <v>1256</v>
      </c>
      <c r="P103" s="69" t="s">
        <v>1256</v>
      </c>
      <c r="Q103" s="73" t="s">
        <v>127</v>
      </c>
      <c r="R103" s="75" t="s">
        <v>1260</v>
      </c>
      <c r="S103" s="98"/>
      <c r="T103" s="46" t="s">
        <v>1261</v>
      </c>
    </row>
    <row r="104" spans="1:20" s="66" customFormat="1" ht="336" x14ac:dyDescent="0.2">
      <c r="A104" s="69" t="s">
        <v>57</v>
      </c>
      <c r="B104" s="69" t="s">
        <v>128</v>
      </c>
      <c r="C104" s="69" t="s">
        <v>129</v>
      </c>
      <c r="D104" s="70">
        <v>17500</v>
      </c>
      <c r="E104" s="69" t="s">
        <v>78</v>
      </c>
      <c r="F104" s="71">
        <v>42369</v>
      </c>
      <c r="G104" s="69" t="s">
        <v>123</v>
      </c>
      <c r="H104" s="69" t="s">
        <v>130</v>
      </c>
      <c r="I104" s="69"/>
      <c r="J104" s="72">
        <v>5</v>
      </c>
      <c r="K104" s="72">
        <v>3</v>
      </c>
      <c r="L104" s="72"/>
      <c r="M104" s="72">
        <v>1</v>
      </c>
      <c r="N104" s="69" t="s">
        <v>119</v>
      </c>
      <c r="O104" s="69" t="s">
        <v>119</v>
      </c>
      <c r="P104" s="69" t="s">
        <v>119</v>
      </c>
      <c r="Q104" s="73" t="s">
        <v>131</v>
      </c>
      <c r="R104" s="75" t="s">
        <v>132</v>
      </c>
      <c r="S104" s="98" t="s">
        <v>1351</v>
      </c>
      <c r="T104" s="46" t="s">
        <v>1262</v>
      </c>
    </row>
    <row r="105" spans="1:20" s="66" customFormat="1" ht="202.5" customHeight="1" x14ac:dyDescent="0.2">
      <c r="A105" s="69" t="s">
        <v>57</v>
      </c>
      <c r="B105" s="69" t="s">
        <v>133</v>
      </c>
      <c r="C105" s="69" t="s">
        <v>134</v>
      </c>
      <c r="D105" s="74">
        <v>17500</v>
      </c>
      <c r="E105" s="69" t="s">
        <v>78</v>
      </c>
      <c r="F105" s="71">
        <v>42369</v>
      </c>
      <c r="G105" s="69" t="s">
        <v>123</v>
      </c>
      <c r="H105" s="69" t="s">
        <v>135</v>
      </c>
      <c r="I105" s="69"/>
      <c r="J105" s="72"/>
      <c r="K105" s="72"/>
      <c r="L105" s="72"/>
      <c r="M105" s="72">
        <v>1</v>
      </c>
      <c r="N105" s="69" t="s">
        <v>119</v>
      </c>
      <c r="O105" s="69" t="s">
        <v>119</v>
      </c>
      <c r="P105" s="69" t="s">
        <v>119</v>
      </c>
      <c r="Q105" s="73" t="s">
        <v>136</v>
      </c>
      <c r="R105" s="75" t="s">
        <v>137</v>
      </c>
      <c r="S105" s="98"/>
      <c r="T105" s="46" t="s">
        <v>1259</v>
      </c>
    </row>
    <row r="106" spans="1:20" s="66" customFormat="1" ht="216.75" thickBot="1" x14ac:dyDescent="0.25">
      <c r="A106" s="165" t="s">
        <v>57</v>
      </c>
      <c r="B106" s="165" t="s">
        <v>138</v>
      </c>
      <c r="C106" s="165" t="s">
        <v>139</v>
      </c>
      <c r="D106" s="200">
        <v>14500</v>
      </c>
      <c r="E106" s="165" t="s">
        <v>78</v>
      </c>
      <c r="F106" s="168">
        <v>42735</v>
      </c>
      <c r="G106" s="165" t="s">
        <v>123</v>
      </c>
      <c r="H106" s="165" t="s">
        <v>140</v>
      </c>
      <c r="I106" s="165"/>
      <c r="J106" s="169">
        <v>2</v>
      </c>
      <c r="K106" s="169">
        <v>2</v>
      </c>
      <c r="L106" s="169"/>
      <c r="M106" s="169"/>
      <c r="N106" s="165" t="s">
        <v>1256</v>
      </c>
      <c r="O106" s="165" t="s">
        <v>1256</v>
      </c>
      <c r="P106" s="165" t="s">
        <v>1256</v>
      </c>
      <c r="Q106" s="239" t="s">
        <v>141</v>
      </c>
      <c r="R106" s="190" t="s">
        <v>142</v>
      </c>
      <c r="S106" s="240" t="s">
        <v>1352</v>
      </c>
      <c r="T106" s="201" t="s">
        <v>1263</v>
      </c>
    </row>
    <row r="107" spans="1:20" ht="409.5" x14ac:dyDescent="0.25">
      <c r="A107" s="14" t="s">
        <v>785</v>
      </c>
      <c r="B107" s="14" t="s">
        <v>786</v>
      </c>
      <c r="C107" s="14" t="s">
        <v>1394</v>
      </c>
      <c r="D107" s="160">
        <v>50000</v>
      </c>
      <c r="E107" s="14" t="s">
        <v>218</v>
      </c>
      <c r="F107" s="238" t="s">
        <v>1264</v>
      </c>
      <c r="G107" s="14" t="s">
        <v>788</v>
      </c>
      <c r="H107" s="14" t="s">
        <v>1395</v>
      </c>
      <c r="I107" s="14" t="s">
        <v>1396</v>
      </c>
      <c r="J107" s="118" t="s">
        <v>1397</v>
      </c>
      <c r="K107" s="118" t="s">
        <v>1398</v>
      </c>
      <c r="L107" s="118" t="s">
        <v>1399</v>
      </c>
      <c r="M107" s="118" t="s">
        <v>1400</v>
      </c>
      <c r="N107" s="14" t="s">
        <v>789</v>
      </c>
      <c r="O107" s="14" t="s">
        <v>789</v>
      </c>
      <c r="P107" s="14" t="s">
        <v>789</v>
      </c>
      <c r="Q107" s="14" t="s">
        <v>987</v>
      </c>
      <c r="R107" s="14" t="s">
        <v>988</v>
      </c>
      <c r="S107" s="89"/>
      <c r="T107" s="180" t="s">
        <v>1265</v>
      </c>
    </row>
    <row r="108" spans="1:20" s="66" customFormat="1" ht="276" x14ac:dyDescent="0.2">
      <c r="A108" s="69" t="s">
        <v>785</v>
      </c>
      <c r="B108" s="69" t="s">
        <v>1266</v>
      </c>
      <c r="C108" s="69" t="s">
        <v>1401</v>
      </c>
      <c r="D108" s="70">
        <v>133900</v>
      </c>
      <c r="E108" s="69" t="s">
        <v>68</v>
      </c>
      <c r="F108" s="139" t="s">
        <v>787</v>
      </c>
      <c r="G108" s="69" t="s">
        <v>173</v>
      </c>
      <c r="H108" s="69" t="s">
        <v>1402</v>
      </c>
      <c r="I108" s="69" t="s">
        <v>1403</v>
      </c>
      <c r="J108" s="72" t="s">
        <v>1404</v>
      </c>
      <c r="K108" s="72" t="s">
        <v>1405</v>
      </c>
      <c r="L108" s="72" t="s">
        <v>1406</v>
      </c>
      <c r="M108" s="72" t="s">
        <v>1406</v>
      </c>
      <c r="N108" s="69" t="s">
        <v>1267</v>
      </c>
      <c r="O108" s="69" t="s">
        <v>1268</v>
      </c>
      <c r="P108" s="69" t="s">
        <v>1269</v>
      </c>
      <c r="Q108" s="69" t="s">
        <v>1270</v>
      </c>
      <c r="R108" s="69" t="s">
        <v>1271</v>
      </c>
      <c r="S108" s="46"/>
      <c r="T108" s="46" t="s">
        <v>1272</v>
      </c>
    </row>
    <row r="109" spans="1:20" s="66" customFormat="1" ht="288" x14ac:dyDescent="0.2">
      <c r="A109" s="69" t="s">
        <v>785</v>
      </c>
      <c r="B109" s="69" t="s">
        <v>1273</v>
      </c>
      <c r="C109" s="69" t="s">
        <v>1274</v>
      </c>
      <c r="D109" s="70">
        <v>80000</v>
      </c>
      <c r="E109" s="69" t="s">
        <v>163</v>
      </c>
      <c r="F109" s="71" t="s">
        <v>194</v>
      </c>
      <c r="G109" s="69" t="s">
        <v>1275</v>
      </c>
      <c r="H109" s="69">
        <v>2</v>
      </c>
      <c r="I109" s="69" t="s">
        <v>1276</v>
      </c>
      <c r="J109" s="72">
        <v>14</v>
      </c>
      <c r="K109" s="72">
        <v>4</v>
      </c>
      <c r="L109" s="72">
        <v>2</v>
      </c>
      <c r="M109" s="72" t="s">
        <v>1277</v>
      </c>
      <c r="N109" s="69" t="s">
        <v>1278</v>
      </c>
      <c r="O109" s="69" t="s">
        <v>1279</v>
      </c>
      <c r="P109" s="69" t="s">
        <v>1280</v>
      </c>
      <c r="Q109" s="73" t="s">
        <v>1281</v>
      </c>
      <c r="R109" s="73" t="s">
        <v>830</v>
      </c>
      <c r="S109" s="102" t="s">
        <v>1382</v>
      </c>
      <c r="T109" s="78" t="s">
        <v>830</v>
      </c>
    </row>
    <row r="110" spans="1:20" s="66" customFormat="1" ht="225" customHeight="1" x14ac:dyDescent="0.2">
      <c r="A110" s="69" t="s">
        <v>785</v>
      </c>
      <c r="B110" s="69" t="s">
        <v>1282</v>
      </c>
      <c r="C110" s="69" t="s">
        <v>1283</v>
      </c>
      <c r="D110" s="70">
        <v>154951</v>
      </c>
      <c r="E110" s="69" t="s">
        <v>163</v>
      </c>
      <c r="F110" s="139" t="s">
        <v>787</v>
      </c>
      <c r="G110" s="69" t="s">
        <v>1275</v>
      </c>
      <c r="H110" s="69" t="s">
        <v>1284</v>
      </c>
      <c r="I110" s="69" t="s">
        <v>1407</v>
      </c>
      <c r="J110" s="72" t="s">
        <v>1408</v>
      </c>
      <c r="K110" s="72">
        <v>14</v>
      </c>
      <c r="L110" s="72" t="s">
        <v>1409</v>
      </c>
      <c r="M110" s="72" t="s">
        <v>1410</v>
      </c>
      <c r="N110" s="69" t="s">
        <v>1285</v>
      </c>
      <c r="O110" s="69" t="s">
        <v>1279</v>
      </c>
      <c r="P110" s="69" t="s">
        <v>1286</v>
      </c>
      <c r="Q110" s="73" t="s">
        <v>1287</v>
      </c>
      <c r="R110" s="73" t="s">
        <v>1288</v>
      </c>
      <c r="S110" s="102"/>
      <c r="T110" s="50" t="s">
        <v>1289</v>
      </c>
    </row>
    <row r="111" spans="1:20" s="77" customFormat="1" ht="240" x14ac:dyDescent="0.2">
      <c r="A111" s="69" t="s">
        <v>785</v>
      </c>
      <c r="B111" s="69" t="s">
        <v>1290</v>
      </c>
      <c r="C111" s="69" t="s">
        <v>1291</v>
      </c>
      <c r="D111" s="70">
        <v>92082</v>
      </c>
      <c r="E111" s="69" t="s">
        <v>218</v>
      </c>
      <c r="F111" s="139" t="s">
        <v>787</v>
      </c>
      <c r="G111" s="69" t="s">
        <v>788</v>
      </c>
      <c r="H111" s="69" t="s">
        <v>1292</v>
      </c>
      <c r="I111" s="69" t="s">
        <v>1411</v>
      </c>
      <c r="J111" s="72">
        <v>0</v>
      </c>
      <c r="K111" s="72" t="s">
        <v>1412</v>
      </c>
      <c r="L111" s="72" t="s">
        <v>1413</v>
      </c>
      <c r="M111" s="72" t="s">
        <v>1414</v>
      </c>
      <c r="N111" s="69" t="s">
        <v>1293</v>
      </c>
      <c r="O111" s="69" t="s">
        <v>1294</v>
      </c>
      <c r="P111" s="69" t="s">
        <v>1295</v>
      </c>
      <c r="Q111" s="73" t="s">
        <v>1296</v>
      </c>
      <c r="R111" s="73" t="s">
        <v>1297</v>
      </c>
      <c r="S111" s="102"/>
      <c r="T111" s="78" t="s">
        <v>1298</v>
      </c>
    </row>
    <row r="112" spans="1:20" ht="72" x14ac:dyDescent="0.25">
      <c r="A112" s="79" t="s">
        <v>934</v>
      </c>
      <c r="B112" s="79" t="s">
        <v>935</v>
      </c>
      <c r="C112" s="79" t="s">
        <v>936</v>
      </c>
      <c r="D112" s="80">
        <v>50000</v>
      </c>
      <c r="E112" s="79" t="s">
        <v>218</v>
      </c>
      <c r="F112" s="81" t="s">
        <v>937</v>
      </c>
      <c r="G112" s="79" t="s">
        <v>938</v>
      </c>
      <c r="H112" s="79" t="s">
        <v>939</v>
      </c>
      <c r="I112" s="79" t="s">
        <v>940</v>
      </c>
      <c r="J112" s="82">
        <v>0</v>
      </c>
      <c r="K112" s="82">
        <v>0</v>
      </c>
      <c r="L112" s="82" t="s">
        <v>1415</v>
      </c>
      <c r="M112" s="82" t="s">
        <v>1416</v>
      </c>
      <c r="N112" s="69" t="s">
        <v>941</v>
      </c>
      <c r="O112" s="69" t="s">
        <v>942</v>
      </c>
      <c r="P112" s="69" t="s">
        <v>943</v>
      </c>
      <c r="Q112" s="69" t="s">
        <v>944</v>
      </c>
      <c r="R112" s="83" t="s">
        <v>944</v>
      </c>
      <c r="S112" s="84"/>
      <c r="T112" s="84" t="s">
        <v>1299</v>
      </c>
    </row>
    <row r="113" spans="1:20" s="66" customFormat="1" ht="171.75" customHeight="1" x14ac:dyDescent="0.2">
      <c r="A113" s="79" t="s">
        <v>934</v>
      </c>
      <c r="B113" s="79" t="s">
        <v>1417</v>
      </c>
      <c r="C113" s="79" t="s">
        <v>1418</v>
      </c>
      <c r="D113" s="80">
        <v>35000</v>
      </c>
      <c r="E113" s="79" t="s">
        <v>218</v>
      </c>
      <c r="F113" s="81" t="s">
        <v>937</v>
      </c>
      <c r="G113" s="79" t="s">
        <v>1300</v>
      </c>
      <c r="H113" s="79" t="s">
        <v>945</v>
      </c>
      <c r="I113" s="79" t="s">
        <v>1419</v>
      </c>
      <c r="J113" s="82">
        <v>0</v>
      </c>
      <c r="K113" s="82" t="s">
        <v>1420</v>
      </c>
      <c r="L113" s="82" t="s">
        <v>1421</v>
      </c>
      <c r="M113" s="82" t="s">
        <v>1422</v>
      </c>
      <c r="N113" s="69" t="s">
        <v>946</v>
      </c>
      <c r="O113" s="69" t="s">
        <v>947</v>
      </c>
      <c r="P113" s="69" t="s">
        <v>948</v>
      </c>
      <c r="Q113" s="69" t="s">
        <v>949</v>
      </c>
      <c r="R113" s="79" t="s">
        <v>950</v>
      </c>
      <c r="S113" s="68"/>
      <c r="T113" s="68" t="s">
        <v>1301</v>
      </c>
    </row>
    <row r="114" spans="1:20" s="66" customFormat="1" ht="120" x14ac:dyDescent="0.2">
      <c r="A114" s="79" t="s">
        <v>934</v>
      </c>
      <c r="B114" s="79" t="s">
        <v>951</v>
      </c>
      <c r="C114" s="79" t="s">
        <v>952</v>
      </c>
      <c r="D114" s="80">
        <v>13488</v>
      </c>
      <c r="E114" s="79" t="s">
        <v>146</v>
      </c>
      <c r="F114" s="81" t="s">
        <v>937</v>
      </c>
      <c r="G114" s="79" t="s">
        <v>953</v>
      </c>
      <c r="H114" s="79" t="s">
        <v>954</v>
      </c>
      <c r="I114" s="79" t="s">
        <v>1423</v>
      </c>
      <c r="J114" s="82">
        <v>0</v>
      </c>
      <c r="K114" s="82">
        <v>0</v>
      </c>
      <c r="L114" s="82" t="s">
        <v>1424</v>
      </c>
      <c r="M114" s="82" t="s">
        <v>1425</v>
      </c>
      <c r="N114" s="69" t="s">
        <v>955</v>
      </c>
      <c r="O114" s="69" t="s">
        <v>956</v>
      </c>
      <c r="P114" s="69" t="s">
        <v>957</v>
      </c>
      <c r="Q114" s="69" t="s">
        <v>958</v>
      </c>
      <c r="R114" s="79" t="s">
        <v>959</v>
      </c>
      <c r="S114" s="68"/>
      <c r="T114" s="68" t="s">
        <v>1302</v>
      </c>
    </row>
    <row r="115" spans="1:20" s="66" customFormat="1" ht="155.25" customHeight="1" x14ac:dyDescent="0.2">
      <c r="A115" s="79" t="s">
        <v>934</v>
      </c>
      <c r="B115" s="79" t="s">
        <v>960</v>
      </c>
      <c r="C115" s="79" t="s">
        <v>961</v>
      </c>
      <c r="D115" s="80">
        <v>310000</v>
      </c>
      <c r="E115" s="79" t="s">
        <v>962</v>
      </c>
      <c r="F115" s="81">
        <v>41974</v>
      </c>
      <c r="G115" s="79" t="s">
        <v>963</v>
      </c>
      <c r="H115" s="79" t="s">
        <v>964</v>
      </c>
      <c r="I115" s="79" t="s">
        <v>965</v>
      </c>
      <c r="J115" s="82">
        <v>0</v>
      </c>
      <c r="K115" s="82" t="s">
        <v>1426</v>
      </c>
      <c r="L115" s="82" t="s">
        <v>1427</v>
      </c>
      <c r="M115" s="82" t="s">
        <v>1428</v>
      </c>
      <c r="N115" s="69" t="s">
        <v>966</v>
      </c>
      <c r="O115" s="69" t="s">
        <v>967</v>
      </c>
      <c r="P115" s="69" t="s">
        <v>968</v>
      </c>
      <c r="Q115" s="69" t="s">
        <v>969</v>
      </c>
      <c r="R115" s="79" t="s">
        <v>970</v>
      </c>
      <c r="S115" s="68"/>
      <c r="T115" s="68" t="s">
        <v>970</v>
      </c>
    </row>
    <row r="116" spans="1:20" s="86" customFormat="1" ht="385.5" customHeight="1" x14ac:dyDescent="0.25">
      <c r="A116" s="79" t="s">
        <v>934</v>
      </c>
      <c r="B116" s="79" t="s">
        <v>971</v>
      </c>
      <c r="C116" s="79" t="s">
        <v>972</v>
      </c>
      <c r="D116" s="85">
        <v>100000</v>
      </c>
      <c r="E116" s="79" t="s">
        <v>78</v>
      </c>
      <c r="F116" s="81" t="s">
        <v>973</v>
      </c>
      <c r="G116" s="79" t="s">
        <v>974</v>
      </c>
      <c r="H116" s="79" t="s">
        <v>975</v>
      </c>
      <c r="I116" s="79" t="s">
        <v>1429</v>
      </c>
      <c r="J116" s="82">
        <v>2</v>
      </c>
      <c r="K116" s="82" t="s">
        <v>1430</v>
      </c>
      <c r="L116" s="82">
        <v>15</v>
      </c>
      <c r="M116" s="82" t="s">
        <v>1430</v>
      </c>
      <c r="N116" s="69" t="s">
        <v>976</v>
      </c>
      <c r="O116" s="69" t="s">
        <v>977</v>
      </c>
      <c r="P116" s="69" t="s">
        <v>978</v>
      </c>
      <c r="Q116" s="69" t="s">
        <v>979</v>
      </c>
      <c r="R116" s="79" t="s">
        <v>1303</v>
      </c>
      <c r="S116" s="68"/>
      <c r="T116" s="68" t="s">
        <v>1304</v>
      </c>
    </row>
    <row r="117" spans="1:20" s="87" customFormat="1" ht="223.5" customHeight="1" thickBot="1" x14ac:dyDescent="0.3">
      <c r="A117" s="234" t="s">
        <v>934</v>
      </c>
      <c r="B117" s="234" t="s">
        <v>980</v>
      </c>
      <c r="C117" s="234" t="s">
        <v>1305</v>
      </c>
      <c r="D117" s="241">
        <v>175000</v>
      </c>
      <c r="E117" s="234" t="s">
        <v>78</v>
      </c>
      <c r="F117" s="242" t="s">
        <v>937</v>
      </c>
      <c r="G117" s="234" t="s">
        <v>981</v>
      </c>
      <c r="H117" s="234" t="s">
        <v>1306</v>
      </c>
      <c r="I117" s="234" t="s">
        <v>982</v>
      </c>
      <c r="J117" s="235" t="s">
        <v>1431</v>
      </c>
      <c r="K117" s="235" t="s">
        <v>1432</v>
      </c>
      <c r="L117" s="235" t="s">
        <v>1433</v>
      </c>
      <c r="M117" s="235" t="s">
        <v>1434</v>
      </c>
      <c r="N117" s="165" t="s">
        <v>983</v>
      </c>
      <c r="O117" s="165" t="s">
        <v>984</v>
      </c>
      <c r="P117" s="165" t="s">
        <v>985</v>
      </c>
      <c r="Q117" s="165" t="s">
        <v>986</v>
      </c>
      <c r="R117" s="234" t="s">
        <v>986</v>
      </c>
      <c r="S117" s="159"/>
      <c r="T117" s="159" t="s">
        <v>1307</v>
      </c>
    </row>
    <row r="118" spans="1:20" ht="409.5" customHeight="1" x14ac:dyDescent="0.25">
      <c r="A118" s="15" t="s">
        <v>644</v>
      </c>
      <c r="B118" s="15" t="s">
        <v>645</v>
      </c>
      <c r="C118" s="15" t="s">
        <v>646</v>
      </c>
      <c r="D118" s="132">
        <v>30000</v>
      </c>
      <c r="E118" s="15" t="s">
        <v>177</v>
      </c>
      <c r="F118" s="29">
        <v>42369</v>
      </c>
      <c r="G118" s="15" t="s">
        <v>647</v>
      </c>
      <c r="H118" s="15" t="s">
        <v>648</v>
      </c>
      <c r="I118" s="15" t="s">
        <v>1012</v>
      </c>
      <c r="J118" s="36"/>
      <c r="K118" s="36"/>
      <c r="L118" s="36">
        <v>4</v>
      </c>
      <c r="M118" s="36"/>
      <c r="N118" s="15" t="s">
        <v>649</v>
      </c>
      <c r="O118" s="15" t="s">
        <v>650</v>
      </c>
      <c r="P118" s="15" t="s">
        <v>651</v>
      </c>
      <c r="Q118" s="15" t="s">
        <v>652</v>
      </c>
      <c r="R118" s="15" t="s">
        <v>1013</v>
      </c>
      <c r="S118" s="63" t="s">
        <v>1376</v>
      </c>
      <c r="T118" s="63" t="s">
        <v>1385</v>
      </c>
    </row>
    <row r="119" spans="1:20" ht="409.5" customHeight="1" x14ac:dyDescent="0.25">
      <c r="A119" s="9" t="s">
        <v>644</v>
      </c>
      <c r="B119" s="9" t="s">
        <v>653</v>
      </c>
      <c r="C119" s="9" t="s">
        <v>654</v>
      </c>
      <c r="D119" s="8">
        <v>17500</v>
      </c>
      <c r="E119" s="9" t="s">
        <v>655</v>
      </c>
      <c r="F119" s="7">
        <v>42369</v>
      </c>
      <c r="G119" s="9" t="s">
        <v>656</v>
      </c>
      <c r="H119" s="9" t="s">
        <v>657</v>
      </c>
      <c r="I119" s="9" t="s">
        <v>1014</v>
      </c>
      <c r="J119" s="37"/>
      <c r="K119" s="37"/>
      <c r="L119" s="37">
        <v>6</v>
      </c>
      <c r="M119" s="37">
        <v>1</v>
      </c>
      <c r="N119" s="9" t="s">
        <v>658</v>
      </c>
      <c r="O119" s="9" t="s">
        <v>659</v>
      </c>
      <c r="P119" s="9" t="s">
        <v>651</v>
      </c>
      <c r="Q119" s="9" t="s">
        <v>652</v>
      </c>
      <c r="R119" s="9" t="s">
        <v>660</v>
      </c>
      <c r="S119" s="56" t="s">
        <v>1377</v>
      </c>
      <c r="T119" s="56" t="s">
        <v>1308</v>
      </c>
    </row>
    <row r="120" spans="1:20" ht="192" x14ac:dyDescent="0.25">
      <c r="A120" s="9" t="s">
        <v>644</v>
      </c>
      <c r="B120" s="9" t="s">
        <v>661</v>
      </c>
      <c r="C120" s="9" t="s">
        <v>662</v>
      </c>
      <c r="D120" s="8">
        <v>21000</v>
      </c>
      <c r="E120" s="9" t="s">
        <v>663</v>
      </c>
      <c r="F120" s="7">
        <v>42369</v>
      </c>
      <c r="G120" s="9" t="s">
        <v>664</v>
      </c>
      <c r="H120" s="9" t="s">
        <v>665</v>
      </c>
      <c r="I120" s="9" t="s">
        <v>666</v>
      </c>
      <c r="J120" s="37"/>
      <c r="K120" s="37"/>
      <c r="L120" s="37"/>
      <c r="M120" s="37"/>
      <c r="N120" s="9" t="s">
        <v>667</v>
      </c>
      <c r="O120" s="9" t="s">
        <v>668</v>
      </c>
      <c r="P120" s="9" t="s">
        <v>669</v>
      </c>
      <c r="Q120" s="9" t="s">
        <v>670</v>
      </c>
      <c r="R120" s="9" t="s">
        <v>670</v>
      </c>
      <c r="S120" s="56"/>
      <c r="T120" s="56" t="s">
        <v>1309</v>
      </c>
    </row>
    <row r="121" spans="1:20" ht="204" customHeight="1" x14ac:dyDescent="0.25">
      <c r="A121" s="9" t="s">
        <v>644</v>
      </c>
      <c r="B121" s="9" t="s">
        <v>671</v>
      </c>
      <c r="C121" s="9" t="s">
        <v>672</v>
      </c>
      <c r="D121" s="8">
        <v>45000</v>
      </c>
      <c r="E121" s="9" t="s">
        <v>31</v>
      </c>
      <c r="F121" s="7">
        <v>42369</v>
      </c>
      <c r="G121" s="9" t="s">
        <v>673</v>
      </c>
      <c r="H121" s="9" t="s">
        <v>674</v>
      </c>
      <c r="I121" s="9" t="s">
        <v>675</v>
      </c>
      <c r="J121" s="37"/>
      <c r="K121" s="37"/>
      <c r="L121" s="37"/>
      <c r="M121" s="37"/>
      <c r="N121" s="9" t="s">
        <v>676</v>
      </c>
      <c r="O121" s="9" t="s">
        <v>677</v>
      </c>
      <c r="P121" s="9" t="s">
        <v>678</v>
      </c>
      <c r="Q121" s="9" t="s">
        <v>679</v>
      </c>
      <c r="R121" s="9" t="s">
        <v>1015</v>
      </c>
      <c r="S121" s="56"/>
      <c r="T121" s="56" t="s">
        <v>1310</v>
      </c>
    </row>
    <row r="122" spans="1:20" ht="264.75" thickBot="1" x14ac:dyDescent="0.3">
      <c r="A122" s="2" t="s">
        <v>644</v>
      </c>
      <c r="B122" s="2" t="s">
        <v>680</v>
      </c>
      <c r="C122" s="2" t="s">
        <v>681</v>
      </c>
      <c r="D122" s="140">
        <v>27500</v>
      </c>
      <c r="E122" s="2" t="s">
        <v>218</v>
      </c>
      <c r="F122" s="1">
        <v>42369</v>
      </c>
      <c r="G122" s="2" t="s">
        <v>682</v>
      </c>
      <c r="H122" s="2" t="s">
        <v>683</v>
      </c>
      <c r="I122" s="2" t="s">
        <v>1016</v>
      </c>
      <c r="J122" s="92"/>
      <c r="K122" s="92"/>
      <c r="L122" s="92">
        <v>5</v>
      </c>
      <c r="M122" s="92">
        <v>2</v>
      </c>
      <c r="N122" s="2" t="s">
        <v>670</v>
      </c>
      <c r="O122" s="2" t="s">
        <v>670</v>
      </c>
      <c r="P122" s="2" t="s">
        <v>684</v>
      </c>
      <c r="Q122" s="2" t="s">
        <v>685</v>
      </c>
      <c r="R122" s="2" t="s">
        <v>686</v>
      </c>
      <c r="S122" s="88"/>
      <c r="T122" s="88" t="s">
        <v>1311</v>
      </c>
    </row>
    <row r="123" spans="1:20" ht="288" customHeight="1" x14ac:dyDescent="0.25">
      <c r="A123" s="15" t="s">
        <v>644</v>
      </c>
      <c r="B123" s="15" t="s">
        <v>687</v>
      </c>
      <c r="C123" s="15" t="s">
        <v>688</v>
      </c>
      <c r="D123" s="132">
        <v>60000</v>
      </c>
      <c r="E123" s="15" t="s">
        <v>78</v>
      </c>
      <c r="F123" s="29">
        <v>42369</v>
      </c>
      <c r="G123" s="15" t="s">
        <v>689</v>
      </c>
      <c r="H123" s="15" t="s">
        <v>690</v>
      </c>
      <c r="I123" s="15" t="s">
        <v>691</v>
      </c>
      <c r="J123" s="36">
        <v>3</v>
      </c>
      <c r="K123" s="36">
        <v>1</v>
      </c>
      <c r="L123" s="36">
        <v>2</v>
      </c>
      <c r="M123" s="36">
        <v>44</v>
      </c>
      <c r="N123" s="15" t="s">
        <v>692</v>
      </c>
      <c r="O123" s="15" t="s">
        <v>693</v>
      </c>
      <c r="P123" s="15" t="s">
        <v>694</v>
      </c>
      <c r="Q123" s="15" t="s">
        <v>695</v>
      </c>
      <c r="R123" s="15" t="s">
        <v>696</v>
      </c>
      <c r="S123" s="63"/>
      <c r="T123" s="63" t="s">
        <v>1312</v>
      </c>
    </row>
    <row r="124" spans="1:20" ht="408" customHeight="1" x14ac:dyDescent="0.25">
      <c r="A124" s="9" t="s">
        <v>644</v>
      </c>
      <c r="B124" s="9" t="s">
        <v>697</v>
      </c>
      <c r="C124" s="9" t="s">
        <v>698</v>
      </c>
      <c r="D124" s="8">
        <v>70000</v>
      </c>
      <c r="E124" s="9" t="s">
        <v>78</v>
      </c>
      <c r="F124" s="7">
        <v>42369</v>
      </c>
      <c r="G124" s="9" t="s">
        <v>699</v>
      </c>
      <c r="H124" s="9" t="s">
        <v>700</v>
      </c>
      <c r="I124" s="9" t="s">
        <v>701</v>
      </c>
      <c r="J124" s="37"/>
      <c r="K124" s="37"/>
      <c r="L124" s="37"/>
      <c r="M124" s="37">
        <v>1</v>
      </c>
      <c r="N124" s="9" t="s">
        <v>670</v>
      </c>
      <c r="O124" s="9" t="s">
        <v>702</v>
      </c>
      <c r="P124" s="9" t="s">
        <v>670</v>
      </c>
      <c r="Q124" s="9" t="s">
        <v>703</v>
      </c>
      <c r="R124" s="9" t="s">
        <v>704</v>
      </c>
      <c r="S124" s="56" t="s">
        <v>1378</v>
      </c>
      <c r="T124" s="56" t="s">
        <v>1386</v>
      </c>
    </row>
    <row r="125" spans="1:20" ht="240" x14ac:dyDescent="0.25">
      <c r="A125" s="9" t="s">
        <v>644</v>
      </c>
      <c r="B125" s="9" t="s">
        <v>705</v>
      </c>
      <c r="C125" s="9" t="s">
        <v>706</v>
      </c>
      <c r="D125" s="8">
        <v>15000</v>
      </c>
      <c r="E125" s="9" t="s">
        <v>78</v>
      </c>
      <c r="F125" s="7">
        <v>42369</v>
      </c>
      <c r="G125" s="9" t="s">
        <v>707</v>
      </c>
      <c r="H125" s="9" t="s">
        <v>708</v>
      </c>
      <c r="I125" s="9" t="s">
        <v>1017</v>
      </c>
      <c r="J125" s="37"/>
      <c r="K125" s="37"/>
      <c r="L125" s="37">
        <v>4</v>
      </c>
      <c r="M125" s="37"/>
      <c r="N125" s="9"/>
      <c r="O125" s="9"/>
      <c r="P125" s="9" t="s">
        <v>709</v>
      </c>
      <c r="Q125" s="9" t="s">
        <v>710</v>
      </c>
      <c r="R125" s="9" t="s">
        <v>711</v>
      </c>
      <c r="S125" s="56"/>
      <c r="T125" s="56" t="s">
        <v>1313</v>
      </c>
    </row>
    <row r="126" spans="1:20" ht="384" customHeight="1" x14ac:dyDescent="0.25">
      <c r="A126" s="9" t="s">
        <v>644</v>
      </c>
      <c r="B126" s="9" t="s">
        <v>712</v>
      </c>
      <c r="C126" s="9" t="s">
        <v>713</v>
      </c>
      <c r="D126" s="8">
        <v>80000</v>
      </c>
      <c r="E126" s="9" t="s">
        <v>78</v>
      </c>
      <c r="F126" s="7">
        <v>41974</v>
      </c>
      <c r="G126" s="9" t="s">
        <v>714</v>
      </c>
      <c r="H126" s="9" t="s">
        <v>715</v>
      </c>
      <c r="I126" s="9" t="s">
        <v>716</v>
      </c>
      <c r="J126" s="37"/>
      <c r="K126" s="37"/>
      <c r="L126" s="37"/>
      <c r="M126" s="37"/>
      <c r="N126" s="9" t="s">
        <v>717</v>
      </c>
      <c r="O126" s="9" t="s">
        <v>718</v>
      </c>
      <c r="P126" s="9" t="s">
        <v>719</v>
      </c>
      <c r="Q126" s="9" t="s">
        <v>720</v>
      </c>
      <c r="R126" s="9" t="s">
        <v>720</v>
      </c>
      <c r="S126" s="56" t="s">
        <v>1379</v>
      </c>
      <c r="T126" s="56" t="s">
        <v>720</v>
      </c>
    </row>
    <row r="127" spans="1:20" ht="204" customHeight="1" thickBot="1" x14ac:dyDescent="0.3">
      <c r="A127" s="61" t="s">
        <v>644</v>
      </c>
      <c r="B127" s="61" t="s">
        <v>721</v>
      </c>
      <c r="C127" s="61" t="s">
        <v>722</v>
      </c>
      <c r="D127" s="130">
        <v>20000</v>
      </c>
      <c r="E127" s="61" t="s">
        <v>78</v>
      </c>
      <c r="F127" s="131">
        <v>41974</v>
      </c>
      <c r="G127" s="61" t="s">
        <v>723</v>
      </c>
      <c r="H127" s="61" t="s">
        <v>724</v>
      </c>
      <c r="I127" s="61" t="s">
        <v>725</v>
      </c>
      <c r="J127" s="137"/>
      <c r="K127" s="137"/>
      <c r="L127" s="137"/>
      <c r="M127" s="137"/>
      <c r="N127" s="61" t="s">
        <v>726</v>
      </c>
      <c r="O127" s="61" t="s">
        <v>727</v>
      </c>
      <c r="P127" s="61" t="s">
        <v>728</v>
      </c>
      <c r="Q127" s="61" t="s">
        <v>720</v>
      </c>
      <c r="R127" s="61" t="s">
        <v>720</v>
      </c>
      <c r="S127" s="62"/>
      <c r="T127" s="62" t="s">
        <v>720</v>
      </c>
    </row>
    <row r="128" spans="1:20" ht="336.75" thickBot="1" x14ac:dyDescent="0.3">
      <c r="A128" s="207" t="s">
        <v>790</v>
      </c>
      <c r="B128" s="207" t="s">
        <v>791</v>
      </c>
      <c r="C128" s="207" t="s">
        <v>792</v>
      </c>
      <c r="D128" s="222">
        <v>21600</v>
      </c>
      <c r="E128" s="207" t="s">
        <v>146</v>
      </c>
      <c r="F128" s="212" t="s">
        <v>389</v>
      </c>
      <c r="G128" s="207" t="s">
        <v>793</v>
      </c>
      <c r="H128" s="207"/>
      <c r="I128" s="207"/>
      <c r="J128" s="213">
        <v>0</v>
      </c>
      <c r="K128" s="213">
        <v>0</v>
      </c>
      <c r="L128" s="213">
        <v>12</v>
      </c>
      <c r="M128" s="213">
        <v>5</v>
      </c>
      <c r="N128" s="207" t="s">
        <v>794</v>
      </c>
      <c r="O128" s="207" t="s">
        <v>795</v>
      </c>
      <c r="P128" s="207" t="s">
        <v>795</v>
      </c>
      <c r="Q128" s="207" t="s">
        <v>796</v>
      </c>
      <c r="R128" s="207" t="s">
        <v>797</v>
      </c>
      <c r="S128" s="223" t="s">
        <v>1380</v>
      </c>
      <c r="T128" s="89" t="s">
        <v>797</v>
      </c>
    </row>
    <row r="129" spans="1:20" ht="108" x14ac:dyDescent="0.25">
      <c r="A129" s="15" t="s">
        <v>790</v>
      </c>
      <c r="B129" s="15" t="s">
        <v>798</v>
      </c>
      <c r="C129" s="15" t="s">
        <v>799</v>
      </c>
      <c r="D129" s="28">
        <v>21600</v>
      </c>
      <c r="E129" s="15" t="s">
        <v>177</v>
      </c>
      <c r="F129" s="71" t="s">
        <v>1314</v>
      </c>
      <c r="G129" s="15" t="s">
        <v>647</v>
      </c>
      <c r="H129" s="15" t="s">
        <v>800</v>
      </c>
      <c r="I129" s="15" t="s">
        <v>801</v>
      </c>
      <c r="J129" s="36">
        <v>0</v>
      </c>
      <c r="K129" s="36">
        <v>8</v>
      </c>
      <c r="L129" s="36">
        <v>0</v>
      </c>
      <c r="M129" s="36">
        <v>3</v>
      </c>
      <c r="N129" s="15" t="s">
        <v>802</v>
      </c>
      <c r="O129" s="15" t="s">
        <v>803</v>
      </c>
      <c r="P129" s="15" t="s">
        <v>804</v>
      </c>
      <c r="Q129" s="15" t="s">
        <v>805</v>
      </c>
      <c r="R129" s="15" t="s">
        <v>806</v>
      </c>
      <c r="S129" s="63"/>
      <c r="T129" s="89" t="s">
        <v>1315</v>
      </c>
    </row>
    <row r="130" spans="1:20" ht="96" x14ac:dyDescent="0.25">
      <c r="A130" s="9" t="s">
        <v>790</v>
      </c>
      <c r="B130" s="9" t="s">
        <v>807</v>
      </c>
      <c r="C130" s="9" t="s">
        <v>808</v>
      </c>
      <c r="D130" s="6">
        <v>21600</v>
      </c>
      <c r="E130" s="9" t="s">
        <v>22</v>
      </c>
      <c r="F130" s="71" t="s">
        <v>1314</v>
      </c>
      <c r="G130" s="9" t="s">
        <v>231</v>
      </c>
      <c r="H130" s="9" t="s">
        <v>800</v>
      </c>
      <c r="I130" s="9" t="s">
        <v>809</v>
      </c>
      <c r="J130" s="37">
        <v>0</v>
      </c>
      <c r="K130" s="37">
        <v>8</v>
      </c>
      <c r="L130" s="37">
        <v>0</v>
      </c>
      <c r="M130" s="37">
        <v>3</v>
      </c>
      <c r="N130" s="9" t="s">
        <v>810</v>
      </c>
      <c r="O130" s="9" t="s">
        <v>811</v>
      </c>
      <c r="P130" s="9" t="s">
        <v>812</v>
      </c>
      <c r="Q130" s="9" t="s">
        <v>813</v>
      </c>
      <c r="R130" s="9" t="s">
        <v>814</v>
      </c>
      <c r="S130" s="56"/>
      <c r="T130" s="46" t="s">
        <v>1316</v>
      </c>
    </row>
    <row r="131" spans="1:20" ht="198" customHeight="1" x14ac:dyDescent="0.25">
      <c r="A131" s="9" t="s">
        <v>790</v>
      </c>
      <c r="B131" s="141" t="s">
        <v>815</v>
      </c>
      <c r="C131" s="141" t="s">
        <v>816</v>
      </c>
      <c r="D131" s="142">
        <v>15000</v>
      </c>
      <c r="E131" s="141" t="s">
        <v>817</v>
      </c>
      <c r="F131" s="143">
        <v>42339</v>
      </c>
      <c r="G131" s="141" t="s">
        <v>818</v>
      </c>
      <c r="H131" s="141" t="s">
        <v>819</v>
      </c>
      <c r="I131" s="144"/>
      <c r="J131" s="144"/>
      <c r="K131" s="141">
        <v>1</v>
      </c>
      <c r="L131" s="144"/>
      <c r="M131" s="144"/>
      <c r="N131" s="144"/>
      <c r="O131" s="144"/>
      <c r="P131" s="144"/>
      <c r="Q131" s="144"/>
      <c r="R131" s="141" t="s">
        <v>820</v>
      </c>
      <c r="S131" s="112"/>
      <c r="T131" s="50" t="s">
        <v>1317</v>
      </c>
    </row>
    <row r="132" spans="1:20" ht="337.5" thickBot="1" x14ac:dyDescent="0.3">
      <c r="A132" s="61" t="s">
        <v>790</v>
      </c>
      <c r="B132" s="243" t="s">
        <v>821</v>
      </c>
      <c r="C132" s="243" t="s">
        <v>822</v>
      </c>
      <c r="D132" s="244">
        <v>247850</v>
      </c>
      <c r="E132" s="243" t="s">
        <v>817</v>
      </c>
      <c r="F132" s="243" t="s">
        <v>823</v>
      </c>
      <c r="G132" s="243" t="s">
        <v>824</v>
      </c>
      <c r="H132" s="243" t="s">
        <v>825</v>
      </c>
      <c r="I132" s="245"/>
      <c r="J132" s="245"/>
      <c r="K132" s="245"/>
      <c r="L132" s="245"/>
      <c r="M132" s="245"/>
      <c r="N132" s="245"/>
      <c r="O132" s="245"/>
      <c r="P132" s="245"/>
      <c r="Q132" s="245"/>
      <c r="R132" s="243" t="s">
        <v>826</v>
      </c>
      <c r="S132" s="246" t="s">
        <v>1381</v>
      </c>
      <c r="T132" s="221" t="s">
        <v>1318</v>
      </c>
    </row>
    <row r="133" spans="1:20" ht="168.75" thickBot="1" x14ac:dyDescent="0.3">
      <c r="A133" s="207" t="s">
        <v>481</v>
      </c>
      <c r="B133" s="207" t="s">
        <v>482</v>
      </c>
      <c r="C133" s="207" t="s">
        <v>483</v>
      </c>
      <c r="D133" s="211">
        <v>2500</v>
      </c>
      <c r="E133" s="207" t="s">
        <v>110</v>
      </c>
      <c r="F133" s="212">
        <v>42369</v>
      </c>
      <c r="G133" s="207" t="s">
        <v>484</v>
      </c>
      <c r="H133" s="207" t="s">
        <v>485</v>
      </c>
      <c r="I133" s="207" t="s">
        <v>486</v>
      </c>
      <c r="J133" s="213" t="s">
        <v>487</v>
      </c>
      <c r="K133" s="213" t="s">
        <v>488</v>
      </c>
      <c r="L133" s="213" t="s">
        <v>489</v>
      </c>
      <c r="M133" s="213" t="s">
        <v>490</v>
      </c>
      <c r="N133" s="207" t="s">
        <v>491</v>
      </c>
      <c r="O133" s="207" t="s">
        <v>492</v>
      </c>
      <c r="P133" s="207" t="s">
        <v>493</v>
      </c>
      <c r="Q133" s="207" t="s">
        <v>494</v>
      </c>
      <c r="R133" s="14" t="s">
        <v>493</v>
      </c>
      <c r="S133" s="89"/>
      <c r="T133" s="89" t="s">
        <v>494</v>
      </c>
    </row>
    <row r="134" spans="1:20" ht="144" x14ac:dyDescent="0.25">
      <c r="A134" s="15" t="s">
        <v>481</v>
      </c>
      <c r="B134" s="15" t="s">
        <v>495</v>
      </c>
      <c r="C134" s="15" t="s">
        <v>496</v>
      </c>
      <c r="D134" s="90" t="s">
        <v>497</v>
      </c>
      <c r="E134" s="15" t="s">
        <v>110</v>
      </c>
      <c r="F134" s="29">
        <v>42369</v>
      </c>
      <c r="G134" s="15" t="s">
        <v>1320</v>
      </c>
      <c r="H134" s="15" t="s">
        <v>1321</v>
      </c>
      <c r="I134" s="15" t="s">
        <v>498</v>
      </c>
      <c r="J134" s="36" t="s">
        <v>499</v>
      </c>
      <c r="K134" s="36" t="s">
        <v>500</v>
      </c>
      <c r="L134" s="36" t="s">
        <v>501</v>
      </c>
      <c r="M134" s="36" t="s">
        <v>502</v>
      </c>
      <c r="N134" s="15" t="s">
        <v>503</v>
      </c>
      <c r="O134" s="15" t="s">
        <v>504</v>
      </c>
      <c r="P134" s="15" t="s">
        <v>505</v>
      </c>
      <c r="Q134" s="15" t="s">
        <v>506</v>
      </c>
      <c r="R134" s="75" t="s">
        <v>505</v>
      </c>
      <c r="S134" s="98"/>
      <c r="T134" s="46" t="s">
        <v>506</v>
      </c>
    </row>
    <row r="135" spans="1:20" ht="132" x14ac:dyDescent="0.25">
      <c r="A135" s="9" t="s">
        <v>481</v>
      </c>
      <c r="B135" s="9" t="s">
        <v>507</v>
      </c>
      <c r="C135" s="9" t="s">
        <v>496</v>
      </c>
      <c r="D135" s="30">
        <v>2500</v>
      </c>
      <c r="E135" s="9" t="s">
        <v>110</v>
      </c>
      <c r="F135" s="7">
        <v>42369</v>
      </c>
      <c r="G135" s="9" t="s">
        <v>508</v>
      </c>
      <c r="H135" s="9" t="s">
        <v>509</v>
      </c>
      <c r="I135" s="9" t="s">
        <v>510</v>
      </c>
      <c r="J135" s="37" t="s">
        <v>511</v>
      </c>
      <c r="K135" s="37" t="s">
        <v>512</v>
      </c>
      <c r="L135" s="37" t="s">
        <v>513</v>
      </c>
      <c r="M135" s="37" t="s">
        <v>514</v>
      </c>
      <c r="N135" s="9" t="s">
        <v>515</v>
      </c>
      <c r="O135" s="9" t="s">
        <v>516</v>
      </c>
      <c r="P135" s="9" t="s">
        <v>517</v>
      </c>
      <c r="Q135" s="9" t="s">
        <v>515</v>
      </c>
      <c r="R135" s="69" t="s">
        <v>516</v>
      </c>
      <c r="S135" s="46"/>
      <c r="T135" s="50" t="s">
        <v>1322</v>
      </c>
    </row>
    <row r="136" spans="1:20" ht="120" x14ac:dyDescent="0.25">
      <c r="A136" s="9" t="s">
        <v>481</v>
      </c>
      <c r="B136" s="9" t="s">
        <v>518</v>
      </c>
      <c r="C136" s="9" t="s">
        <v>1129</v>
      </c>
      <c r="D136" s="91" t="s">
        <v>519</v>
      </c>
      <c r="E136" s="9" t="s">
        <v>110</v>
      </c>
      <c r="F136" s="7">
        <v>42369</v>
      </c>
      <c r="G136" s="9" t="s">
        <v>520</v>
      </c>
      <c r="H136" s="9" t="s">
        <v>521</v>
      </c>
      <c r="I136" s="9" t="s">
        <v>522</v>
      </c>
      <c r="J136" s="37" t="s">
        <v>487</v>
      </c>
      <c r="K136" s="37" t="s">
        <v>523</v>
      </c>
      <c r="L136" s="37" t="s">
        <v>523</v>
      </c>
      <c r="M136" s="37" t="s">
        <v>524</v>
      </c>
      <c r="N136" s="9" t="s">
        <v>525</v>
      </c>
      <c r="O136" s="9" t="s">
        <v>526</v>
      </c>
      <c r="P136" s="9" t="s">
        <v>527</v>
      </c>
      <c r="Q136" s="9" t="s">
        <v>528</v>
      </c>
      <c r="R136" s="69" t="s">
        <v>527</v>
      </c>
      <c r="S136" s="46"/>
      <c r="T136" s="50" t="s">
        <v>1323</v>
      </c>
    </row>
    <row r="137" spans="1:20" ht="120" x14ac:dyDescent="0.25">
      <c r="A137" s="9" t="s">
        <v>481</v>
      </c>
      <c r="B137" s="9" t="s">
        <v>529</v>
      </c>
      <c r="C137" s="9" t="s">
        <v>530</v>
      </c>
      <c r="D137" s="30">
        <v>2500</v>
      </c>
      <c r="E137" s="9" t="s">
        <v>110</v>
      </c>
      <c r="F137" s="7">
        <v>42369</v>
      </c>
      <c r="G137" s="9" t="s">
        <v>531</v>
      </c>
      <c r="H137" s="9" t="s">
        <v>532</v>
      </c>
      <c r="I137" s="9" t="s">
        <v>533</v>
      </c>
      <c r="J137" s="37" t="s">
        <v>523</v>
      </c>
      <c r="K137" s="37" t="s">
        <v>534</v>
      </c>
      <c r="L137" s="37" t="s">
        <v>535</v>
      </c>
      <c r="M137" s="37"/>
      <c r="N137" s="9" t="s">
        <v>536</v>
      </c>
      <c r="O137" s="9" t="s">
        <v>537</v>
      </c>
      <c r="P137" s="9" t="s">
        <v>538</v>
      </c>
      <c r="Q137" s="9" t="s">
        <v>538</v>
      </c>
      <c r="R137" s="69" t="s">
        <v>538</v>
      </c>
      <c r="S137" s="46" t="s">
        <v>1375</v>
      </c>
      <c r="T137" s="50" t="s">
        <v>1324</v>
      </c>
    </row>
    <row r="138" spans="1:20" ht="204" x14ac:dyDescent="0.25">
      <c r="A138" s="9" t="s">
        <v>481</v>
      </c>
      <c r="B138" s="69" t="s">
        <v>1325</v>
      </c>
      <c r="C138" s="9" t="s">
        <v>539</v>
      </c>
      <c r="D138" s="9" t="s">
        <v>540</v>
      </c>
      <c r="E138" s="9" t="s">
        <v>541</v>
      </c>
      <c r="F138" s="7">
        <v>41820</v>
      </c>
      <c r="G138" s="9" t="s">
        <v>1010</v>
      </c>
      <c r="H138" s="9" t="s">
        <v>542</v>
      </c>
      <c r="I138" s="9" t="s">
        <v>543</v>
      </c>
      <c r="J138" s="37" t="s">
        <v>544</v>
      </c>
      <c r="K138" s="37" t="s">
        <v>545</v>
      </c>
      <c r="L138" s="37" t="s">
        <v>546</v>
      </c>
      <c r="M138" s="37" t="s">
        <v>534</v>
      </c>
      <c r="N138" s="9" t="s">
        <v>547</v>
      </c>
      <c r="O138" s="9" t="s">
        <v>548</v>
      </c>
      <c r="P138" s="9" t="s">
        <v>1326</v>
      </c>
      <c r="Q138" s="9" t="s">
        <v>549</v>
      </c>
      <c r="R138" s="69" t="s">
        <v>1328</v>
      </c>
      <c r="S138" s="46"/>
      <c r="T138" s="46" t="s">
        <v>1327</v>
      </c>
    </row>
    <row r="139" spans="1:20" ht="144" x14ac:dyDescent="0.25">
      <c r="A139" s="9" t="s">
        <v>481</v>
      </c>
      <c r="B139" s="9" t="s">
        <v>550</v>
      </c>
      <c r="C139" s="9" t="s">
        <v>551</v>
      </c>
      <c r="D139" s="30">
        <v>5000</v>
      </c>
      <c r="E139" s="9" t="s">
        <v>552</v>
      </c>
      <c r="F139" s="7">
        <v>42369</v>
      </c>
      <c r="G139" s="9" t="s">
        <v>553</v>
      </c>
      <c r="H139" s="9" t="s">
        <v>532</v>
      </c>
      <c r="I139" s="9" t="s">
        <v>554</v>
      </c>
      <c r="J139" s="37" t="s">
        <v>555</v>
      </c>
      <c r="K139" s="37" t="s">
        <v>556</v>
      </c>
      <c r="L139" s="37" t="s">
        <v>557</v>
      </c>
      <c r="M139" s="37" t="s">
        <v>558</v>
      </c>
      <c r="N139" s="9" t="s">
        <v>559</v>
      </c>
      <c r="O139" s="9" t="s">
        <v>560</v>
      </c>
      <c r="P139" s="9" t="s">
        <v>561</v>
      </c>
      <c r="Q139" s="9" t="s">
        <v>561</v>
      </c>
      <c r="R139" s="69" t="s">
        <v>1328</v>
      </c>
      <c r="S139" s="46"/>
      <c r="T139" s="46" t="s">
        <v>561</v>
      </c>
    </row>
    <row r="140" spans="1:20" ht="84.75" thickBot="1" x14ac:dyDescent="0.3">
      <c r="A140" s="2" t="s">
        <v>481</v>
      </c>
      <c r="B140" s="2" t="s">
        <v>562</v>
      </c>
      <c r="C140" s="2" t="s">
        <v>563</v>
      </c>
      <c r="D140" s="53">
        <v>5000</v>
      </c>
      <c r="E140" s="2" t="s">
        <v>552</v>
      </c>
      <c r="F140" s="1">
        <v>42369</v>
      </c>
      <c r="G140" s="2" t="s">
        <v>564</v>
      </c>
      <c r="H140" s="2" t="s">
        <v>532</v>
      </c>
      <c r="I140" s="2" t="s">
        <v>565</v>
      </c>
      <c r="J140" s="92" t="s">
        <v>566</v>
      </c>
      <c r="K140" s="92" t="s">
        <v>567</v>
      </c>
      <c r="L140" s="92" t="s">
        <v>568</v>
      </c>
      <c r="M140" s="92"/>
      <c r="N140" s="2" t="s">
        <v>569</v>
      </c>
      <c r="O140" s="2" t="s">
        <v>570</v>
      </c>
      <c r="P140" s="2" t="s">
        <v>571</v>
      </c>
      <c r="Q140" s="2" t="s">
        <v>572</v>
      </c>
      <c r="R140" s="69" t="s">
        <v>571</v>
      </c>
      <c r="S140" s="46"/>
      <c r="T140" s="50" t="s">
        <v>1329</v>
      </c>
    </row>
    <row r="141" spans="1:20" ht="144" x14ac:dyDescent="0.25">
      <c r="A141" s="15" t="s">
        <v>481</v>
      </c>
      <c r="B141" s="15" t="s">
        <v>573</v>
      </c>
      <c r="C141" s="15" t="s">
        <v>574</v>
      </c>
      <c r="D141" s="93">
        <v>2500</v>
      </c>
      <c r="E141" s="15" t="s">
        <v>110</v>
      </c>
      <c r="F141" s="29">
        <v>42369</v>
      </c>
      <c r="G141" s="15" t="s">
        <v>575</v>
      </c>
      <c r="H141" s="15" t="s">
        <v>532</v>
      </c>
      <c r="I141" s="15" t="s">
        <v>576</v>
      </c>
      <c r="J141" s="36" t="s">
        <v>577</v>
      </c>
      <c r="K141" s="36" t="s">
        <v>567</v>
      </c>
      <c r="L141" s="36" t="s">
        <v>578</v>
      </c>
      <c r="M141" s="36" t="s">
        <v>579</v>
      </c>
      <c r="N141" s="15" t="s">
        <v>580</v>
      </c>
      <c r="O141" s="15" t="s">
        <v>581</v>
      </c>
      <c r="P141" s="15" t="s">
        <v>582</v>
      </c>
      <c r="Q141" s="15" t="s">
        <v>583</v>
      </c>
      <c r="R141" s="69" t="s">
        <v>582</v>
      </c>
      <c r="S141" s="46"/>
      <c r="T141" s="50" t="s">
        <v>1330</v>
      </c>
    </row>
    <row r="142" spans="1:20" ht="84" x14ac:dyDescent="0.25">
      <c r="A142" s="9" t="s">
        <v>481</v>
      </c>
      <c r="B142" s="9" t="s">
        <v>584</v>
      </c>
      <c r="C142" s="9" t="s">
        <v>585</v>
      </c>
      <c r="D142" s="30">
        <v>1000</v>
      </c>
      <c r="E142" s="9" t="s">
        <v>110</v>
      </c>
      <c r="F142" s="7">
        <v>42369</v>
      </c>
      <c r="G142" s="9" t="s">
        <v>586</v>
      </c>
      <c r="H142" s="9" t="s">
        <v>532</v>
      </c>
      <c r="I142" s="9" t="s">
        <v>587</v>
      </c>
      <c r="J142" s="37" t="s">
        <v>588</v>
      </c>
      <c r="K142" s="37" t="s">
        <v>589</v>
      </c>
      <c r="L142" s="37" t="s">
        <v>590</v>
      </c>
      <c r="M142" s="37" t="s">
        <v>591</v>
      </c>
      <c r="N142" s="9" t="s">
        <v>592</v>
      </c>
      <c r="O142" s="9" t="s">
        <v>593</v>
      </c>
      <c r="P142" s="9" t="s">
        <v>1332</v>
      </c>
      <c r="Q142" s="9" t="s">
        <v>594</v>
      </c>
      <c r="R142" s="69" t="s">
        <v>1332</v>
      </c>
      <c r="S142" s="46"/>
      <c r="T142" s="50" t="s">
        <v>1331</v>
      </c>
    </row>
    <row r="143" spans="1:20" ht="72" x14ac:dyDescent="0.25">
      <c r="A143" s="9" t="s">
        <v>481</v>
      </c>
      <c r="B143" s="9" t="s">
        <v>595</v>
      </c>
      <c r="C143" s="9" t="s">
        <v>596</v>
      </c>
      <c r="D143" s="30">
        <v>2500</v>
      </c>
      <c r="E143" s="9" t="s">
        <v>110</v>
      </c>
      <c r="F143" s="7">
        <v>42369</v>
      </c>
      <c r="G143" s="9" t="s">
        <v>597</v>
      </c>
      <c r="H143" s="9" t="s">
        <v>532</v>
      </c>
      <c r="I143" s="9" t="s">
        <v>598</v>
      </c>
      <c r="J143" s="37" t="s">
        <v>523</v>
      </c>
      <c r="K143" s="37" t="s">
        <v>523</v>
      </c>
      <c r="L143" s="37" t="s">
        <v>523</v>
      </c>
      <c r="M143" s="37" t="s">
        <v>599</v>
      </c>
      <c r="N143" s="9" t="s">
        <v>600</v>
      </c>
      <c r="O143" s="9" t="s">
        <v>601</v>
      </c>
      <c r="P143" s="9" t="s">
        <v>505</v>
      </c>
      <c r="Q143" s="9" t="s">
        <v>602</v>
      </c>
      <c r="R143" s="75" t="s">
        <v>505</v>
      </c>
      <c r="S143" s="98"/>
      <c r="T143" s="50" t="s">
        <v>1333</v>
      </c>
    </row>
    <row r="144" spans="1:20" ht="132" x14ac:dyDescent="0.25">
      <c r="A144" s="9" t="s">
        <v>481</v>
      </c>
      <c r="B144" s="9" t="s">
        <v>603</v>
      </c>
      <c r="C144" s="9" t="s">
        <v>604</v>
      </c>
      <c r="D144" s="30">
        <v>1000</v>
      </c>
      <c r="E144" s="9">
        <v>4.13</v>
      </c>
      <c r="F144" s="7">
        <v>42369</v>
      </c>
      <c r="G144" s="9"/>
      <c r="H144" s="9" t="s">
        <v>605</v>
      </c>
      <c r="I144" s="9" t="s">
        <v>606</v>
      </c>
      <c r="J144" s="37" t="s">
        <v>523</v>
      </c>
      <c r="K144" s="37" t="s">
        <v>523</v>
      </c>
      <c r="L144" s="37" t="s">
        <v>523</v>
      </c>
      <c r="M144" s="37" t="s">
        <v>607</v>
      </c>
      <c r="N144" s="9" t="s">
        <v>608</v>
      </c>
      <c r="O144" s="9" t="s">
        <v>608</v>
      </c>
      <c r="P144" s="9" t="s">
        <v>1130</v>
      </c>
      <c r="Q144" s="9" t="s">
        <v>609</v>
      </c>
      <c r="R144" s="69" t="s">
        <v>1334</v>
      </c>
      <c r="S144" s="46"/>
      <c r="T144" s="50" t="s">
        <v>1335</v>
      </c>
    </row>
    <row r="145" spans="1:20" ht="120.75" thickBot="1" x14ac:dyDescent="0.3">
      <c r="A145" s="61" t="s">
        <v>481</v>
      </c>
      <c r="B145" s="61" t="s">
        <v>610</v>
      </c>
      <c r="C145" s="61" t="s">
        <v>611</v>
      </c>
      <c r="D145" s="224">
        <v>4500</v>
      </c>
      <c r="E145" s="61" t="s">
        <v>110</v>
      </c>
      <c r="F145" s="131">
        <v>42369</v>
      </c>
      <c r="G145" s="61" t="s">
        <v>612</v>
      </c>
      <c r="H145" s="61" t="s">
        <v>613</v>
      </c>
      <c r="I145" s="61" t="s">
        <v>614</v>
      </c>
      <c r="J145" s="137" t="s">
        <v>615</v>
      </c>
      <c r="K145" s="137" t="s">
        <v>615</v>
      </c>
      <c r="L145" s="137" t="s">
        <v>615</v>
      </c>
      <c r="M145" s="137" t="s">
        <v>616</v>
      </c>
      <c r="N145" s="61" t="s">
        <v>617</v>
      </c>
      <c r="O145" s="61" t="s">
        <v>617</v>
      </c>
      <c r="P145" s="61" t="s">
        <v>1011</v>
      </c>
      <c r="Q145" s="61" t="s">
        <v>618</v>
      </c>
      <c r="R145" s="165" t="s">
        <v>1336</v>
      </c>
      <c r="S145" s="201"/>
      <c r="T145" s="221" t="s">
        <v>1337</v>
      </c>
    </row>
  </sheetData>
  <autoFilter ref="A1:R145">
    <filterColumn colId="9" showButton="0"/>
    <filterColumn colId="10" showButton="0"/>
    <filterColumn colId="11" showButton="0"/>
    <sortState ref="A4:R138">
      <sortCondition ref="A1:A138"/>
    </sortState>
  </autoFilter>
  <mergeCells count="14">
    <mergeCell ref="G1:G2"/>
    <mergeCell ref="H1:H2"/>
    <mergeCell ref="I1:I2"/>
    <mergeCell ref="F1:F2"/>
    <mergeCell ref="A1:A2"/>
    <mergeCell ref="B1:B2"/>
    <mergeCell ref="C1:C2"/>
    <mergeCell ref="D1:D2"/>
    <mergeCell ref="E1:E2"/>
    <mergeCell ref="Q1:Q2"/>
    <mergeCell ref="N1:N2"/>
    <mergeCell ref="O1:O2"/>
    <mergeCell ref="P1:P2"/>
    <mergeCell ref="J1:M1"/>
  </mergeCells>
  <dataValidations count="3">
    <dataValidation type="list" allowBlank="1" showInputMessage="1" showErrorMessage="1" sqref="E145 E143">
      <formula1>items</formula1>
    </dataValidation>
    <dataValidation type="textLength" operator="lessThan" allowBlank="1" showInputMessage="1" showErrorMessage="1" sqref="N47:P48 N141:P145 C134:C145 R133:S133 C41:C48 N41:S46 T47:T53 T62:T65 N94:P106 P112:T113 N129:Q140 R135:S136 R140:S142 Q144:S145">
      <formula1>600</formula1>
    </dataValidation>
    <dataValidation type="list" allowBlank="1" showInputMessage="1" showErrorMessage="1" sqref="E41">
      <formula1>madera</formula1>
    </dataValidation>
  </dataValidations>
  <printOptions gridLines="1"/>
  <pageMargins left="0.25" right="0.25" top="0.75" bottom="0.75" header="0.3" footer="0.3"/>
  <pageSetup paperSize="17" scale="47" fitToHeight="0" orientation="landscape" r:id="rId1"/>
  <headerFooter>
    <oddHeader>&amp;LLocal Government Partnership (LGP) Bi-Annual Strategic Plan Report&amp;RPacific Gas and Electric Company - September 2015 Update</oddHeader>
    <oddFooter>&amp;LSubmitted 09/30/2015&amp;R&amp;P</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Sheet1!Print_Area</vt:lpstr>
      <vt:lpstr>Sheet1!Print_Titles</vt:lpstr>
    </vt:vector>
  </TitlesOfParts>
  <Company>Pacific Gas and Electric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Catanzarite, Joseph</dc:creator>
  <cp:lastModifiedBy>Bali, Vandana</cp:lastModifiedBy>
  <cp:lastPrinted>2016-03-30T16:26:30Z</cp:lastPrinted>
  <dcterms:created xsi:type="dcterms:W3CDTF">2015-09-22T23:05:31Z</dcterms:created>
  <dcterms:modified xsi:type="dcterms:W3CDTF">2016-03-30T16:30:43Z</dcterms:modified>
</cp:coreProperties>
</file>