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externalReferences>
    <externalReference r:id="rId4"/>
  </externalReferences>
  <definedNames>
    <definedName name="_xlnm._FilterDatabase" localSheetId="0" hidden="1">Sheet1!$A$1:$R$138</definedName>
    <definedName name="items">[1]SPM_MenuItems!$C$2:$C$22</definedName>
    <definedName name="_xlnm.Print_Area" localSheetId="0">Sheet1!$A$1:$R$138</definedName>
    <definedName name="_xlnm.Print_Titles" localSheetId="0">Sheet1!$1:$2</definedName>
  </definedNames>
  <calcPr calcId="145621"/>
</workbook>
</file>

<file path=xl/calcChain.xml><?xml version="1.0" encoding="utf-8"?>
<calcChain xmlns="http://schemas.openxmlformats.org/spreadsheetml/2006/main">
  <c r="D52" i="1" l="1"/>
  <c r="D50" i="1"/>
  <c r="D49" i="1"/>
  <c r="D47" i="1"/>
</calcChain>
</file>

<file path=xl/sharedStrings.xml><?xml version="1.0" encoding="utf-8"?>
<sst xmlns="http://schemas.openxmlformats.org/spreadsheetml/2006/main" count="1679" uniqueCount="1189">
  <si>
    <t>Partnership Name</t>
  </si>
  <si>
    <t>Project Name</t>
  </si>
  <si>
    <t>Description 
(Max 600 Characters)</t>
  </si>
  <si>
    <t>Budget</t>
  </si>
  <si>
    <t>SPM Item 
(Use Drop Down Menu)</t>
  </si>
  <si>
    <t>Completion Date</t>
  </si>
  <si>
    <t>Deliverable/ Metric, if applicable</t>
  </si>
  <si>
    <t>Goal</t>
  </si>
  <si>
    <t>Accomplished to Date (2013-14 cycle)</t>
  </si>
  <si>
    <t>Local Government Officials Engaged*</t>
  </si>
  <si>
    <t>September 2013 Narrative Update (Max 600 characters)</t>
  </si>
  <si>
    <t>March 2014 Narrative Update  (Max 600 characters)</t>
  </si>
  <si>
    <t>September 2014 Narrative Update  (Max 600 characters)</t>
  </si>
  <si>
    <t>March 2015 Narrative Update</t>
  </si>
  <si>
    <t>Elected / Appointed Officials</t>
  </si>
  <si>
    <t>Dept Directors / City Manager</t>
  </si>
  <si>
    <t>Other local gov't staff</t>
  </si>
  <si>
    <t>Non-Gov't Staff</t>
  </si>
  <si>
    <t>September 2015 Narrative Update</t>
  </si>
  <si>
    <t>Association of Monterey Bay Area Governments (AMBAG) Energy Watch</t>
  </si>
  <si>
    <t>Draft Energy Action Strategy (EAS)</t>
  </si>
  <si>
    <t>2015 Budget $110,000 (shared with item 4)</t>
  </si>
  <si>
    <t>4.1.2. Customized EAP/CAP</t>
  </si>
  <si>
    <t>Master contact list includes 133 staff and electeds</t>
  </si>
  <si>
    <t>Consul-          tant          teams       from two    juris-         dictions.</t>
  </si>
  <si>
    <t xml:space="preserve">AMBAG Energy Watch staff has worked with seven jurisdictions and their consulting team, if they have one, to incorporate the EAS into the CAP.  AMBAG Energy Watch staff has worked with eleven jurisdictions in advancing their draft EAS .  AMBAG Energy Watch has appointments scheduled for meetings with the remaining four jurisdictions to advance their draft EAS. </t>
  </si>
  <si>
    <t>AMBAG Energy Watch staff has worked with 20 of the 21 AMBAG jurisdictions to advance their Energy Action Strategy (EAS).  Incorporating the EAS in the City of Capitola's CAP will take place in the summer/early fall, working with their consultant team and city staff.  Updating EAS plans to include projected energy use reductions from school districts is under way.  This is being done to track and measure energy use reductions in the school sector via Prop 39 funding.</t>
  </si>
  <si>
    <t>AMBAG Energy Watch staff has worked to develop new data sets to be included in the Energy Action Strategy (EAS) that will track and measure energy use reduction in the school sector via Prop 39 funding.  This work is ongoing.</t>
  </si>
  <si>
    <t>Provide Training on the new Community Wide GHG Inventory Protocol</t>
  </si>
  <si>
    <t>AMBAG will provide training for all 21 AMBAG jurisdictions on the new Community wide GHG Inventory tool.</t>
  </si>
  <si>
    <t>2015 Budget $13,000</t>
  </si>
  <si>
    <t>4.1.3. Community-Wide Planning for EE</t>
  </si>
  <si>
    <t>Community wide GHG Inventories that comply with the new Protocol</t>
  </si>
  <si>
    <t>Compliance with the new state Protocol</t>
  </si>
  <si>
    <t>New  training provided by AMBAG Energy Watch staff on the most recent module in the ICLEI software for monitoring GHG's</t>
  </si>
  <si>
    <t>No update; work not started.</t>
  </si>
  <si>
    <t>Training will be provide in early fall.</t>
  </si>
  <si>
    <t xml:space="preserve">On June 25th, AMBAG Energy Watch hosted a full day training for local government staff on the SEEC ClearPath online GHG emissions management platform. JR Kiligrew from ICLEI was the presenter of the training session. </t>
  </si>
  <si>
    <t>AMBAG Energy Watch staff has coordinated an all day training to be provided by ICLEI staff on the most recent updates to the SEEC Clear Path tool for the computation of the 2015 Community-wide GHG Inventories.  In addition this training will provide an update on recent policy changes related to the state protocol for the calculation of green house gases.</t>
  </si>
  <si>
    <t>Revise AMBAG's Community Wide GHG Inventories</t>
  </si>
  <si>
    <t>AMBAG will work with AMBAG's jurisdictions to make the needed updates in the Community Wide GHG Inventories made necessary by the State of California's adoption of the new protocol.</t>
  </si>
  <si>
    <t>2015 Budget $7,114</t>
  </si>
  <si>
    <t>Have hosted initial regional level meeting to introduce the needed changes and now that all data transfer has been completed will begin one-on-one meetings with jurisdictions.</t>
  </si>
  <si>
    <t>Compliance with the new state protocol</t>
  </si>
  <si>
    <t>All 21 AMBAG's 2005, 2009, 2010, Jurisdictional and Community-wide GHG Inventory data in addition to the Energy Action Strategy data has been manually transferred over to the new ICLEI software.</t>
  </si>
  <si>
    <t xml:space="preserve"> </t>
  </si>
  <si>
    <t>AMBAG Energy Watch staff has worked closely with ICLEI technical staff in beta testing the new tool for use with the new protocol and identified areas for improvement. Ideally would want to have these improvements in place before the majority of the work updating the Community Wide GHG Inventories is undertaken.</t>
  </si>
  <si>
    <t>Updates to begin in early fall after training has been provided.</t>
  </si>
  <si>
    <t>AMBAG Energy Watch staff has communicated with staff from AMBAG's 21 jurisdictions to inform them of the new ICLEI SEEC GHG protocol and new web-based ClearPath GHG inventory program. AMBAG Energy Watch staff will manage the transfer of GHG data community wide inventories, local government inventories, and Energy Action Strategies into SEEC ClearPath for AMBAG's jurisdictions.</t>
  </si>
  <si>
    <t>Develop pilot material and pilot approaches to support jurisdictions in implementing the Energy Action Strategy</t>
  </si>
  <si>
    <t xml:space="preserve">2015 Budget  ($110,000 sharing a portion of Item 1 budget)       </t>
  </si>
  <si>
    <t>Customized EAS tracking strategies  and implementation that supports jurisdictions needs</t>
  </si>
  <si>
    <t>Develop successful methods for implementing and tracking GHG reductions</t>
  </si>
  <si>
    <t xml:space="preserve">Worked with    individual         jurisdictions     to understand   how to implement       measurement   of CAP            strategies within the         planning department.     Working to identify methods to measure GHG  reductions at  a more granular level.     </t>
  </si>
  <si>
    <t>Analyzed the existing ICLEI tools for their ability to track implementation and identified improvements to make it so that this can be incorporated in the tool kit.  Met with jurisdictions to gauge their interest in participating in this new effort and have begun working with the planning department of one jurisdiction.</t>
  </si>
  <si>
    <t xml:space="preserve">Continue to work for improvement on the existing ICLEI tools for the ability to track and measure implementation.  Working with jurisdictions to support their effort to internally track GHG reductions via action taken on the CAP. </t>
  </si>
  <si>
    <t>AMBAG Energy Watch staff is working with ICLEI staff to be proficient in the new cloud based SEEC tools and to identify areas of improvement for the tool and/or to work with the tool as is, if improvements cannot be made due to budget and/or time constraints.</t>
  </si>
  <si>
    <t>Santa Barbara County Energy Watch Partnership</t>
  </si>
  <si>
    <t>Guadalupe upgrades</t>
  </si>
  <si>
    <t>Partnership met with City officials, has committed to providing direct install upgrades to municipal buildings as well as the American Legion Building, and will be coordinating with the City to send utility information to all residents and businesses. Funding provided through a mini-grant program from the Partnership.</t>
  </si>
  <si>
    <t>Energy efficiency upgrade; community outreach</t>
  </si>
  <si>
    <t>Upgrades and materials distributed to residents and businesses by December 31, 2013.</t>
  </si>
  <si>
    <t>Building upgrades in work</t>
  </si>
  <si>
    <t>Partnership met with Guadalupe Mayor and City Administrator. Partnership performed a walkthrough and energy analysis of municipal buildings. City approved the upgrades. Minigrant program will provide funding. When upgrades are completed, City will update its residents and urge them to participate in Energy Efficiency in their homes and businesses.</t>
  </si>
  <si>
    <t xml:space="preserve">Guadalupe Upgrades and Direct mailing outreach completed.  A letter from the Mayor promoting energy efficiency including information about PG&amp;E and So Cal Gas programs was mailed to 170 businesses and 1,293 residents.  Energy efficiency lighting upgrades were made to the City Hall and American Legion building saving over 35,000 kwh annually. </t>
  </si>
  <si>
    <t>Completed</t>
  </si>
  <si>
    <t>Guadalupe Benchmarking</t>
  </si>
  <si>
    <t>Partnership will provide benchmarking options to Guadalupe through the County of San Luis Obispo</t>
  </si>
  <si>
    <t>3.1.1. Local Gov't Benchmarking Policies</t>
  </si>
  <si>
    <t>Benchmarking resources</t>
  </si>
  <si>
    <t>Complete the benchmarking of the municipal buildings.</t>
  </si>
  <si>
    <t>A walk-through of the municipal buildings has been completed.</t>
  </si>
  <si>
    <t>Partnership met with City of Guadalupe Mayor and City Administrator. San Luis Obispo County representative did a walkthrough of municipal buildings. Partnership will coordinate to proceed with benchmarking steps.</t>
  </si>
  <si>
    <t>Benchmarking not completed. Working on reestablishing contact and collaboration for a coordinated process.</t>
  </si>
  <si>
    <t>Benchmarking not completed. Working to get City engaged on benchmarking programs and resources.</t>
  </si>
  <si>
    <t>Partnership has reached out to the City of Santa Maria, instead of Guadalupe, to benchmark the new Police Building for 2015.</t>
  </si>
  <si>
    <t>Benchmarking of facility has not been accomplished. City has been unresponsive for benchmarking.</t>
  </si>
  <si>
    <t>Casmaila School and Business Upgrades and workshop for community members.</t>
  </si>
  <si>
    <t>Partnership is providing direct-Install energy upgrades to Winfred Wollum School and providing a workshop for the residents of this low-income community, in collaboration with the County Of Santa Barbara and the County's 3rd District Supervisor.</t>
  </si>
  <si>
    <t>5. EE Expertise</t>
  </si>
  <si>
    <t>Energy efficiency upgrades</t>
  </si>
  <si>
    <t>Provide energy efficiency upgrades to the school, businesses and residents of this low-income community</t>
  </si>
  <si>
    <t>Buildings planned for upgrades include Winfred Wollum School and Hitching Post Restaurant and workshop slated for October 16, 2013</t>
  </si>
  <si>
    <t>Partnership met with Santa Barbara County 3rd District Supervisor and collaborated with the County on planning a community workshop for October 16, 2013. Direct Install upgrades for the school and restaurant are in work, paid through a mini-grant.</t>
  </si>
  <si>
    <t>Casmalia Outreach and upgrades completed.   Each resident received a letter from the County Supervisor encouraging them to attend the community meeting and the importance of energy efficiency.  The school received extensive energy efficient lighting upgrades.  One business received energy efficient upgrades to the exterior lighting and several residents participated in either the ESA or MIDI programs.  The total annual energy savings was over 45,000 kwh.</t>
  </si>
  <si>
    <t>Hard-To-Reach Businesses</t>
  </si>
  <si>
    <t>Provide workshops, outreach and marketing materials for hard-to-reach businesses</t>
  </si>
  <si>
    <t xml:space="preserve">Number of people attending the forum </t>
  </si>
  <si>
    <t>Incorporate hard-to-reach businesses into energy efficiency upgrades</t>
  </si>
  <si>
    <t>Provided the Green Business Energy Efficiency Forum and targeted hard-to-reach-businesses to attend, sponsored the Green Business Program to assist in reaching hard-to-reach businesses</t>
  </si>
  <si>
    <t>Coordinated and presented the Green Business Energy Efficiency Forum, attended by city, county and state officials, as well as business representatives and the general public to promote energy efficiency with commercial and residential applications. Hard-to-reach businesses were invited through marketing. The Partnership provided a $7,500 sponsorship to the Green Business Program to enhance, in part, outreach to hard-to-reach businesses.</t>
  </si>
  <si>
    <t>Outreach to hard-to-reach businesses is an ongoing process. With every event and outreach opportunity, a special focus is placed on reaching these businesses. In preparation for an upcoming Earth Day event, as well as the 4th annual Green Business Energy Efficiency Forum, a mailer to Guadalupe businesses and other hard-to-reach areas will be made. Outreach will be used for upcoming venues such as the Trade Show, to make an additional effort to reach more hard-to-reach businesses.</t>
  </si>
  <si>
    <t>Sponsored Earth Day event on April 22nd, with special invitations and energy efficiency information sent to 90 businesses in Guadalupe. Coordinated, advertised and facilitated the 4th annual Green Business Energy Efficiency Forum on July 23rd. Additional invites and marketing was designed to reach hard-to-reach businesses among other business groups as well as residential. Sponsored the Hispanic Start-Up Weekend to provide outreach to new and existing Hispanic Businesses. Partnership sponsors the Green Business program to extend outreach.</t>
  </si>
  <si>
    <t>Agricultural Businesses</t>
  </si>
  <si>
    <t>Provide workshops, marketing materials and  outreach for Agricultural businesses.</t>
  </si>
  <si>
    <t>Number of agricultural customers receiving outreach</t>
  </si>
  <si>
    <t>Incorporate Agricultural Businesses into energy efficiency upgrades</t>
  </si>
  <si>
    <t>Provided the Green Business Energy Efficiency Forum and targeted agricultural companies to attend, sponsored the Green Business Program to assist in reaching agricultural businesses</t>
  </si>
  <si>
    <t>Coordinated and presented the Green Business Energy Efficiency Forum, attended by city, county and state officials, as well as business representatives and the general public to promote energy efficiency with commercial and residential applications. Agricultural businesses were invited through marketing. The Partnership provided a $7,500 sponsorship to the Green Business Program to enhance, in part, outreach to Agricultural businesses.</t>
  </si>
  <si>
    <t>Outreach to AG related businesses continues. A mailing piece is being planned to go to businesses that are categorized as agricultural related. Special emphasis is made for all events and opportunities to extend outreach to ag businesses. Provided information and outreach at a farm workers resource event on March 11, 2014. Collaboration with the Santa Barbara County Green Business program will provide additional outreach to AG companies.</t>
  </si>
  <si>
    <t>Ag companies were invited to attend an Earth Day event on April 22nd and the Green Business Energy efficiency Forum on July 23rd. Partnership is preparing a mailer in conjunction with the Grower/Shipper Association to reach local ag industry.</t>
  </si>
  <si>
    <t>Completed.</t>
  </si>
  <si>
    <t>Outreach to smaller community areas</t>
  </si>
  <si>
    <t xml:space="preserve">Providing upgrade opportunities, Energy Efficiency information, and program assistance to smaller community areas. Sisquoc, Garey and Tanglewood are the next targeted areas. </t>
  </si>
  <si>
    <t>Number of homes and businesses that receive energy efficiency upgrades</t>
  </si>
  <si>
    <t>Provide energy efficiency upgrades to the residents and businesses in these hard to reach, low-income communities.</t>
  </si>
  <si>
    <t>Met with Santa Barbara County 5th District Supervisor. Planned venue location and details.</t>
  </si>
  <si>
    <t>Sisquoc Town Hall meeting is on hold, awaiting rescheduling with the 5th District Supervisor. For the community of Tanglewood, a meeting will be scheduled with the 4th District Supervisor.</t>
  </si>
  <si>
    <t>Tanglewood Community Energy Efficiency Town Hall meeting was held on June 26, 2014, with 45 Tanglewood residents in attendance. Departments from the County of Santa Barbara and the 3rd District Supervisor made presentations and comments. The Sisquoc/Garey workshop has been given the go-ahead and will be held on September 30th with assistance from the 5th District Supervisor's office.</t>
  </si>
  <si>
    <t>Earth Day Event</t>
  </si>
  <si>
    <t>Partnership will provide outreach to businesses regarding energy efficiency as well as access to recycling business waste such as paint, batteries, e-waste,etc</t>
  </si>
  <si>
    <t>4.1.3</t>
  </si>
  <si>
    <t>Attendees at earth day event and number of attendees that participate in the recycling effort</t>
  </si>
  <si>
    <t>Outreach to businesses including AG and hard-to-reach businesses</t>
  </si>
  <si>
    <t>Preparation and planning are in the process</t>
  </si>
  <si>
    <t>Event is in the preparation process. The Partnership is a major sponsor for the event.</t>
  </si>
  <si>
    <t>City of Santa Maria Benchmarking of facilities</t>
  </si>
  <si>
    <t>Assisting in the benchmarking of facilities and targeting a primary facility.</t>
  </si>
  <si>
    <t>Benchmarking of facility</t>
  </si>
  <si>
    <t>To provide benchmarking assistance to accomplish the benchmarking of a primary facility.</t>
  </si>
  <si>
    <t>n/a - 2015 project</t>
  </si>
  <si>
    <t>Met with Public Works and determined a building to benchmark</t>
  </si>
  <si>
    <t>New Cuyama School, Business and Residential outreach in collaboration with the County of Santa Barbara</t>
  </si>
  <si>
    <t>Partnership will provide direct-Install energy upgrade opportunities and energy efficiency resources, including  providing a workshop for the residents of this low-income community, in collaboration with the County Of Santa Barbara and the County's 1st District Supervisor.</t>
  </si>
  <si>
    <t>Energy efficiency upgrades and outreach</t>
  </si>
  <si>
    <t>Coordinated with 1st District Supervisor and scheduled event for April 22, 2015</t>
  </si>
  <si>
    <t>Los Alamos School, Business and Residential outreach in collaboration with the County of Santa Barbara</t>
  </si>
  <si>
    <t>Partnership will provide direct-Install energy upgrade opportunities and energy efficiency resources, including  providing a workshop for the residents of this low-income community, in collaboration with the County Of Santa Barbara and the County's 4th District Supervisor.</t>
  </si>
  <si>
    <t>In process of communicating with 4th District Supervisor</t>
  </si>
  <si>
    <t>Unable to schedule with 4th District Supervisors office.</t>
  </si>
  <si>
    <t>Collaboration with City of Buellton and associated regional agencies, such as the Chamber of Commerce, for energy efficiency improvements for City facilities, businesses, and residential.</t>
  </si>
  <si>
    <t>Coordination with the City of Buellton to assist in promoting current energy efficiency efforts, and using collaborative regional resources to provide outreach and programs.</t>
  </si>
  <si>
    <t>Provide Energy Efficiency upgrades and opportunities for the City of Buellton, its businesses and residents.</t>
  </si>
  <si>
    <t>Meetings set with City of Buellton for March 20. Met with Chamber of Commerce and agreed to begin collaborative outreach efforts.</t>
  </si>
  <si>
    <t>Coordinating with City of Buellton for direct install projects and an outreach program. Program includes a website, a mailer, and incentives for residents and businesses to get an energy audit and perform an upgrade. Program is scheduled to take place in time for Energy Awareness Month in October of 2015.</t>
  </si>
  <si>
    <t>Collaboration with City of Solvang and associated regional agencies, such as the Chamber of Commerce, for energy efficiency improvements for City facilities, businesses, and residential.</t>
  </si>
  <si>
    <t>Coordination with the City of Solvang to assist in promoting current energy efficiency efforts, and using collaborative regional resources to provide outreach and programs.</t>
  </si>
  <si>
    <t>Provide Energy Efficiency upgrades and opportunities for the City of Solvang, its businesses and residents.</t>
  </si>
  <si>
    <t>Met with Solvang Chamber of Commerce to collaborate on outreach. Partnership is major sponsor of May 7 outreach event. Future meeting planned with City officials.</t>
  </si>
  <si>
    <t>Completed. The Energy Watch partnership was a major sponsor for the Solvang Community Event and had tables for the Partnership, PG&amp;E, So Cal Gas, Staples and American Eco.</t>
  </si>
  <si>
    <t>Collaboration with City of Santa Maria and associated regional agencies, such as the Chamber of Commerce, for energy efficiency improvements for City facilities, businesses, and residential.</t>
  </si>
  <si>
    <t>Coordination with the City of Santa Maria to assist in promoting current energy efficiency efforts, and using collaborative regional resources to provide outreach and programs.</t>
  </si>
  <si>
    <t>Provide Energy Efficiency upgrades and opportunities for the City of Santa Maria, its businesses and residents.</t>
  </si>
  <si>
    <t>Coordinating with City Manager's office for collaborative opportunities.</t>
  </si>
  <si>
    <t>Working with Santa Maria Public Works to provide 50 information bags for home visits by the water conservation specialist. Also, working with Santa Maria Television to film a segment at the upcoming Sustainability Summit in October. Also currently in a media campaign with a local radio station to promote the Partnership and energy efficiency upgrades.</t>
  </si>
  <si>
    <t>Kern Energy Watch</t>
  </si>
  <si>
    <t>Take 5! For Energy Efficiency Outreach Campaign</t>
  </si>
  <si>
    <t>Work with 12 local government partners, including staff, city councils, and the County Board of Supervisors to carry out a public outreach campaign that encourages an increase in residential energy efficiency.  Our campaign is titled "Take 5! For Energy Efficiency".</t>
  </si>
  <si>
    <t>1.1.6. Educational Programs</t>
  </si>
  <si>
    <t>Anticipated November 2013 and again in November 2014</t>
  </si>
  <si>
    <t>Proclamations of Energy Awareness Month (October), Outreach Community Meeting; Door-to-door campaign; coupon inserts to newspapers; ugly sweater challenge</t>
  </si>
  <si>
    <t>12 proclamations; One community workshop;  Outreach to 3,000 homes; 10 elected officials participating; 22,000 coupon inserts printed and distributed; 4 city council members or mayors participate in the Ugly Sweater Challenge</t>
  </si>
  <si>
    <t>7 proclamations; 1 workshop; 1,350 homes reached; 16 elected officials participating; 0 coupons distributed; 6 city council members promoted the Ugly Sweater Challenge</t>
  </si>
  <si>
    <t>Proclamation language has be sent to the LGPs.  Supervisor David Couch and his staff will host a workshop in McKittrick on October 3rd in partnership with SoCalGas, PGE and KEW.  Forms were created for the Take 5 Campaign, so LGPs could sign up to participate and identify key contacts.  LGP commitments are expected the week of September 23rd. City Council members from Bakersfield, Taft and Ridgecrest have committed to going door to door in November.  We are waiting to hear back from the other cities.  Two businesses have committed to the coupon campaign.  The Lions Clubs in Ridgecrest and Taft have expressed interest in a Lions Club Ugly Sweater Challenge.</t>
  </si>
  <si>
    <t>October 2013 proclaimed as Energy Awareness Month by five County Supervisors and 30 City Council members.  Also, in October, Kern County Supervisor David Couch hosted an EE Open House outreach event in McKittrick.  In early 2014, local elected officials and dozens of volunteers walked to a total of 1050 homes to distribute EE collateral.  Ugly Sweater Challenge hosted online in Dec 2013-Jan 2014 to encourage participants to lower their thermostat in favor of an Ugly Sweater.</t>
  </si>
  <si>
    <t>Building Safety Month, May 2013 and May 2014</t>
  </si>
  <si>
    <t>Work with 12 local government partners' Building and Permitting departments to improve code compliance through public education during the International Code Council's Building Safety Month.</t>
  </si>
  <si>
    <t>2.1.2. Code Compliance and Enforcement</t>
  </si>
  <si>
    <t>Number of LGPs participating; Number of customer entries at each LGP permit window; Print ad placement</t>
  </si>
  <si>
    <t>12 LGP Building departments participate.  220 members of the public participate.</t>
  </si>
  <si>
    <t>Scheduled for May 2014</t>
  </si>
  <si>
    <t>Building Safety Month was held in May 2013.  All LGPs participated.  Kits were distributed to every Kern Energy Watch LGP.  Prizes were awarded in all of the Kern Energy Watch LGPs.  Ads were placed in all local newspapers.  The County of Kern, the cities of Arvin, Delano, Shafter and Taft proclaimed Building Safety Month.</t>
  </si>
  <si>
    <t>The building departments from 12 LGPs participated in May 2013.  Mendez Media Marketing (MMM) has been brought on to support in the outreach and coordination effort in support of Building Safety Month.  KernCOG and MMM have held meetings with representatives of the County of Kern and California City, Ridgecrest, Taft, Tehachapi, McFarland, and Bakersfield to discuss plans for Building Safety Month.  The County of Kern is offering updated energy code training in March 2014.</t>
  </si>
  <si>
    <t>Energy Action Plans Created and Updated</t>
  </si>
  <si>
    <t>Host an Energy Action Plan Summit and then follow-up with local government partners to either implement and update existing EAPs or to create new EAPs.  Add Natural Gas Strategies to Kern Energy Watch/SCE Strategy Selection Tool.</t>
  </si>
  <si>
    <t>3.2.1. Local Gov't EAP/CAP</t>
  </si>
  <si>
    <t xml:space="preserve">Number of new Local Gov't EAPs/CAPs developed </t>
  </si>
  <si>
    <t>50 people attend the Kern Energy Watch Energy Action Plan Summit.  12 LGPs begin work to either create or implement their plans.</t>
  </si>
  <si>
    <t>34 people in addition to Utility and KernCOG staff attended the Energy Action Plan Summit held on October 30, 2013.</t>
  </si>
  <si>
    <t>The Energy Action Plan Summit is scheduled for October 30th.  Work continues to encourage attendance from the partnerships in Kern, San Luis Obispo, Inyo, VIEW, and Fresno.  Web page created and location secured.  APA-AICP CM credits are offered.  Interactive displays will be on hand.  Kern County Supervisor David Couch will provide the Welcome address at the summit.  Planners from 12 LGPs participate in the monthly Energy Action Plan Work Group update meetings.  The San Joaquin Valley Clean Cities Coalition will put on a clean vehicle and technology expo during the summit.</t>
  </si>
  <si>
    <t>The Energy Action Plan summit was  attended by 34 people in addition to Utility and Kern COG staff and was well received.  ESA drafted a Natural Gas Strategies List for EAPs &amp; hosted a conference call in Dec with the utilities.  Natural Gas Strategy Selection tool created in Feb based on earlier feedback.</t>
  </si>
  <si>
    <t>1. The 2010 inventory for Bakersfield is complete.
2. The Bakersfield planning department and public works department are working together to create an Energy Action Plan.
3. The Cost-Benefit strategy selection tool was updated to include natural gas strategies.  The Energy Action Plan template was updated to include Natural Gas Strategies. The deliverables were reviewed by the three utility partners.  The cost-benefit tool was shared with the San Joaquin Valley Energy Watch Collaborative.</t>
  </si>
  <si>
    <t>The Bakersfield Energy Action Plan is complete with the exception of Natural Gas Strategies.</t>
  </si>
  <si>
    <t>Benchmarking facilities for management and inventory of facilities</t>
  </si>
  <si>
    <t>Enroll local government partner facilities in the Automated Benchmarking System provided by the US EPA Energy Star Program. Provide local governments with US EPA and/or local recognition as qualified.</t>
  </si>
  <si>
    <t xml:space="preserve">Number of new Local Gov't benchmarking policies/procedures. </t>
  </si>
  <si>
    <t>PG&amp;E may offer ABS enrollment services separately from the KEW activities.  Public Works, City Managers, and other staff have been assigned to this project.  Changes in staffing will require us to re-commit the LGP staff.  Work on this strategy will commence in earnest following the Kern Energy Watch Energy Action Plan Summit on October 30th.  The awards luncheon is scheduled on December 5th, 2014.  Updated ABS classes hosted by So Cal Gas have been promoted to LGPs.</t>
  </si>
  <si>
    <t xml:space="preserve">Promoted non-Partnership benchmarking workshops to LGPs as they are announced. (For example on 1/10/2014 US EPA Energy Star training advisory sent to LGPs.) 12/2013.  Kern COG has requested that the Kern REAP consultant (ESA) provide a quote and Scope of Work for them to provide benchmarking ABS enrollment to the LGPs that may come from the Kern REAP or KEW SP budget. </t>
  </si>
  <si>
    <t xml:space="preserve">1. ESA was contracted to carry out benchmarking for the LG partners in the SCE/SCG service area.  CISR forms were collected.  Benchmarking of facilities commenced, with approximately 226 service account (of 583) representing 110 buildings (of approx 220) to be completed by 10/31/2014.
</t>
  </si>
  <si>
    <t>3.1.2. Local Gov't 'Utility Manager' Program</t>
  </si>
  <si>
    <t>Utilize the services of the San Joaquin Valley Clean Air Organization to assist LGPs in the PG&amp;E service territory with benchmarking &amp; enrollment in Energy Star Portfolio Manager</t>
  </si>
  <si>
    <t>3.1.2. - Local Gov't Utility Manager Program</t>
  </si>
  <si>
    <t>Anticipated October 2016</t>
  </si>
  <si>
    <t>All LGPs will complete benchmarking and all LGPs will be enrolled in Energy Start Portfolio Manager.</t>
  </si>
  <si>
    <t>Small Community Outreach</t>
  </si>
  <si>
    <t>5. - EE Expertise</t>
  </si>
  <si>
    <t>Residents will purchase more energy efficient appliances and take steps to increase energy efficiency in their homes.</t>
  </si>
  <si>
    <t>Community outreach programs will take place the months of Sept. 2015 - Dec. 2015.</t>
  </si>
  <si>
    <t>Promoting Water Conservation through DI Program</t>
  </si>
  <si>
    <t>5 - EE Expertise</t>
  </si>
  <si>
    <t>Number of brochures distributed to small/medium business customers.</t>
  </si>
  <si>
    <t>Every business that is contacted by Staples Energy during the 4th Quarter of 2015 will receive information about water conservation.</t>
  </si>
  <si>
    <t>This project will be conducted during the 4th Quarter of 2015.</t>
  </si>
  <si>
    <t>East Bay Energy Watch</t>
  </si>
  <si>
    <t>QuEST Municipal Benchmarking and My Energy Enrollment</t>
  </si>
  <si>
    <t xml:space="preserve">EBEW will make a benchmarking agent available to city staff to benchmark all applicable municipal buildings.  This program includes the following:
• Training in ENERGY STAR Portfolio Manager
• Data entry and site visits
• Enrollment in PG&amp;E's Automated Benchmarking Service (ABS)
• Narrative reports and/or  presentations of results and next steps
• Enrollment in PG&amp;E’s My Energy account management tool </t>
  </si>
  <si>
    <t>Anticipated December 2014</t>
  </si>
  <si>
    <t>All local governments have access to current energy data and summaries of energy performance to be made available to decision makers.</t>
  </si>
  <si>
    <t>10 narrative reports delivered;  Helped 5+ cities use benchmarking data to monitor impacts of energy efficiency projects. Recruited one additional city to accept EBEW benchmarking assistance.</t>
  </si>
  <si>
    <t>12+</t>
  </si>
  <si>
    <t>10+</t>
  </si>
  <si>
    <t>Staff relied heavily on ENERGY STAR Portfolio Manager to obtain high-level annual energy baselines for local governments pursuing energy projects.  Staff updated local governments about systemic upgrades implemented in Portfolio Manager and responded to ad hoc data requests.  Staff collaborated with PG&amp;E to resolve database constraints in the My Energy tool, which contribute to misrepresentation of energy accounts and prevent users from accessing interval data.</t>
  </si>
  <si>
    <t>Local governments and the Municipal Implementation Team program leveraged benchmarking data more in this reporting period.  Staff frequently analyzed energy use trends at single muni buildings in response to requests from partners and as a proactive approach to targeting energy-intense buildings.  Staff also formed a new outreach partnership with Contra Costa County, who has standing meetings with local governments who have not been served by the Municipal Implementation Team (MIT) program.</t>
  </si>
  <si>
    <t>Staff assisted local governments to analyze impacts of energy efficiency projects installed through Municipal Implementation Team and other programs. Staff helped cities explore auxiliary features of Portfolio Manager, like monitoring water use, using custom reports to drill down on key performance metrics like energy-related GHG emissions, and using reports to communicate energy trends to different departments.</t>
  </si>
  <si>
    <t>Assisted cities of Martinez and Piedmont to perform a bulk meter authorization to automate meter updates. Created Portfolio Manager account for City of Concord. Work on this initiative ended 12/31/2014.</t>
  </si>
  <si>
    <t>Work ended 12/31/2014.</t>
  </si>
  <si>
    <t>QuEST - RCx Task Force</t>
  </si>
  <si>
    <t>Develop a set of best practices for RCx in small commercial buildings.</t>
  </si>
  <si>
    <t>3.2.4. Local Gov't Commissioning/Retro-Commissioning Policy</t>
  </si>
  <si>
    <t>Anticipated December 2015</t>
  </si>
  <si>
    <t>Identifying a suitable pathway to deliver RCx/retrofit measures outside of typical direct install lighting and refrigeration to SMB-class customers.</t>
  </si>
  <si>
    <t xml:space="preserve">Produce a standard set of tools for RCx and disseminate industry best practices. </t>
  </si>
  <si>
    <t>Tools have been developed and delivered to the Advisory Board. Staff participated on regular Task Force calls.</t>
  </si>
  <si>
    <t>Staff attended RCx Task Force meetings; developed a mini-RCx data collection template and walk-through guide; and compiled RCx measure summary based on data from successfully implemented RCx projects.</t>
  </si>
  <si>
    <t>Work on this project was complete as of September 2013.</t>
  </si>
  <si>
    <t>The project was funded to continue work through December 2014 and support attendance of staff at Task Force meetings. Other new Strategic Plan initiatives approved by the EBEW Strategic Advisory Committee will support development of program design to deliver RCx ECMs in the SMB market, including creation of potential program budgets, costs, and incentive and cost-effectiveness models.</t>
  </si>
  <si>
    <t>Staff attended RCx Task Force meetings and contributed to discussion of how new statewide policies in 2015 will impact RCx overall, and particularly mini-RCx in smaller buildings.</t>
  </si>
  <si>
    <t>Staff attended RCx Task Force meetings and formed partnership with San Francisco Energy Watch to conduct site visits and analysis.</t>
  </si>
  <si>
    <t>CESC - SmartSolar Program</t>
  </si>
  <si>
    <t>The SmartSolar Program provides property owners interested in solar installations with energy efficiency site assessments in order to promote the loading order and efficient deployment of solar.  In addition to client services, SmartSolar engages local government agencies and energy efficiency and solar companies in sharing marketing, best practices, and tracking. As a free and independent service, the program works to transform the solar market to one that serves the customers' best interests and is most cost-effective.</t>
  </si>
  <si>
    <t>4.1.4. Community-Wide EE Savings Analysis</t>
  </si>
  <si>
    <t>Number residential and commercial PV assessments; number of solar thermal assessments; number of clients reimbursed for Home Energy Performance Assessments</t>
  </si>
  <si>
    <t>70 res and 25 comm. PV assessments; 70 solar thermal assessments; 40 home audit reimbursements</t>
  </si>
  <si>
    <t xml:space="preserve">71  residential and 28 commercial solar PV assessments; 83 solar thermal assessments </t>
  </si>
  <si>
    <t>100+</t>
  </si>
  <si>
    <t>The Program made steady progress on its direct implementation objectives.  Staff attended multiple workshops and tabled at city-sponsored community events throughout the East Bay.</t>
  </si>
  <si>
    <t>The Program continued to deliver solar PV and thermal assessments, accompanied by energy efficiency consultations, to residential, commercial, and municipal clients.  Staff tabled at Energy Upgrade California events, joined a panel as part of Bay Area Green Energy Tours, and tabled at a home improvement convention.  Funding in support of home energy assessment reimbursements was reallocated to direct implementation and marketing activities because the Energy Upgrade program(s) offered similar incentives contingent on completion of upgrades, not only on completion of the assessment.</t>
  </si>
  <si>
    <t xml:space="preserve">The Program continued to deliver solar PV and thermal assessments, accompanied by energy efficiency consultations, to residential and commercial clients.  Staff tabled at community workshops and fairs. Program tools have become more advanced and supportive of cost-effective solar projects, even for non-profits who are not eligible for certain tax credits. </t>
  </si>
  <si>
    <t xml:space="preserve">The Program has streamlined the delivery model to provide 'instant' online solar assessments of clients' properties, along with energy efficiency assessments. If interested in moving forward, clients can choose to enter a online marketplace where vetted local solar contractors provide bids for installation services.  Program staff follow up with enrolled clients to offer technical assistance, financial consultations and encouragement to "Go Solar!"  Program staff are spending more time on marketing and outreach to encourage more clients to enroll on the website. </t>
  </si>
  <si>
    <t>Work completed July 2013.</t>
  </si>
  <si>
    <t>QuEST - GHG Final Reporting</t>
  </si>
  <si>
    <t xml:space="preserve">EBEW will develop Energy Action Plans for eight (8) jurisdictions in Contra Costa County.  Based on greenhouse gas emissions inventories produced in 2012, a set of energy efficiency strategies was developed that will comprise each jurisdiction's community-wide and municipal energy action plan. </t>
  </si>
  <si>
    <t>Completed July 2013</t>
  </si>
  <si>
    <t>Number of EAPs/CAPs customized</t>
  </si>
  <si>
    <t>8 Energy Action Plans</t>
  </si>
  <si>
    <t>8 Energy Action Plans delivered to local governments</t>
  </si>
  <si>
    <t>EBEW collaborated closely with PG&amp;E to produce eight EAPs which were each vetted by local government staff and/or task forces.  All EAPs were delivered by July 2013.</t>
  </si>
  <si>
    <t>Work on this project was complete as of July 2013. Eight Energy Action Plans were delivered to local governments.</t>
  </si>
  <si>
    <t>Work complete. Eight Energy Action Plans were delivered to local governments in July 2013.</t>
  </si>
  <si>
    <t>Two final projects were installed in two City buildings by November. Staff collected baseline schedules from existing equipment and uploaded new energy-saving schedules into a web portal controlling all web-enabled thermostats. HVAC energy savings from these projects ranges from 28-39%. Work on this initiative ended 12/31/2014.</t>
  </si>
  <si>
    <t>QuEST - Small Commercial Energy Management Systems (EMS for SMB)</t>
  </si>
  <si>
    <t>The EMS for SMB Program seeks to install wireless energy management systems in small to mid-sized commercial buildings.  The program will bring large building energy management systems (EMS) to smaller class B and C buildings and similar municipal buildings. By centralizing building controls, wireless energy management systems enable comprehensive energy savings opportunities including HVAC, lighting and plug load control, as well as monitoring, performance reporting, and maintenance diagnostic capabilities.</t>
  </si>
  <si>
    <t>Anticipated September 2014</t>
  </si>
  <si>
    <t>Number wireless EMS installed; municipal and commercial case studies produced</t>
  </si>
  <si>
    <t>10 EMS installed; 1 muni and 2 commercial case studies</t>
  </si>
  <si>
    <t xml:space="preserve">3 projects were installed by May 2014 at 2 commercial sites and 1 municipal site. 2 additional municipal projects are to be installed in September 2014. </t>
  </si>
  <si>
    <t>Staff have completed an intensive product analysis, developed system specifications, and developed marketing materials.</t>
  </si>
  <si>
    <t>Outreach efforts to local governments were more fruitful than outreach to the commercial sector during the reporting period.  Five municipal buildings, in total, have received walk-throughs to investigate if the EMS technology is suitable.  4 projects will be moving forward to installation in April 2014.  All clients served will receive a report describing building performance and energy savings each month after the system is installed.  EBEW partners have expressed significant interest in integrating the technology with future Partnership offerings.</t>
  </si>
  <si>
    <t>Recruitment of candidate buildings ended in June 2014, with a final roster of 2 commercial buildings and 3 municipal buildings.  To date, systems have been installed in 1 municipal and 2 commercial buildings, with 2 additional muni systems to be installed by the end of September. Staff analyzed run-time data from HVAC units collected before and after scheduling strategies were implemented remotely via the web. Staff created a format for customer reports and began to distribute reports to clients with operational systems.</t>
  </si>
  <si>
    <t>Work complete.</t>
  </si>
  <si>
    <t>Continuous Process Customer Service</t>
  </si>
  <si>
    <t>The Continuous Process pilot program will address service gaps to promote participation among Small Medium Businesses (SMB) that received an energy audit during the 2010-2012 program cycle. The program has two main objectives: 1) provide a “one-stop shop” for SMBs within the partnership and 2) understand the degree to which offering SMBs a dedicated energy specialist impacts participation. As part of the “one-stop shop,” this program will provide SMBs (including municipal facilities) with comprehensive customer service.</t>
  </si>
  <si>
    <t>Number of projects pursued by former customers; produce case studies</t>
  </si>
  <si>
    <t>100 projects; 2 case studies</t>
  </si>
  <si>
    <t>14 customers were referred to direct install contractors, resulting in 3 lighting projects installed by East Bay Energy Watch contractors.  See Column O.</t>
  </si>
  <si>
    <t>The change order funding the Program was executed with QuEST (EBEW Implementer) on June 26, 2013.  Staff developed customer surveys to be administered online and via phone; a post card promoting services was designed and approved by PG&amp;E; a telephone call script was developed to recruit customers; potential target groups of customers were extracted from 2010-12 program data; and internal client tracking protocols were established.</t>
  </si>
  <si>
    <t xml:space="preserve">Staff contacted 400 customers spread across the East Bay who were presented with cost-effective project proposals during the previous program cycle.  Staff then conducted 100 site visits to customers with projects presenting the greatest savings potential and greatest cost-effectiveness.  14 referrals were made to program contractors.  Most proposals are still in review, with two projects committed and two installed.   </t>
  </si>
  <si>
    <t>3 referrals resulted in installed projects.  The additional project management assistance provided to customers by staff was not sufficient to drive significant adoption of ECMs in their businesses. Project work was completed in May 2014 as requested by the EBEW Strategic Advisory Committee and project results were discussed with that group. Remaining funds were allocated to other existing and new projects.</t>
  </si>
  <si>
    <t>QuEST - Benchmarking and Strategic Planning for Schools</t>
  </si>
  <si>
    <t>The Benchmarking for Schools program will provide energy benchmarking and planning assistance to a select number of East Bay public school campuses so they are prepared to leverage grants and other financial assistance aimed at energy improvements.  Participating schools will receive ENERGY STAR benchmarking for all facilities on campus, enrollment in Pacific Gas and Electric’s My Energy online account management tools, training in the use and application of both tools and a report of benchmarking results, as well as a prioritized list of buildings to target with energy audits.</t>
  </si>
  <si>
    <t>Work completed in January 2014.  Remaining funding has been reallocated to new initiatives as directed by the EBEW Strategic Advisory Committee.</t>
  </si>
  <si>
    <t>Number school buildings benchmarked; number of final reports of benchmarking results; case studies describing outcomes</t>
  </si>
  <si>
    <t>5-6 buildings, reports, and case studies</t>
  </si>
  <si>
    <t>1 school district (3 buildings) benchmarked.  Work on project is complete.  Refer to Column F.</t>
  </si>
  <si>
    <t>35+</t>
  </si>
  <si>
    <t xml:space="preserve">The change order funding the Program was executed with QuEST (EBEW Implementer) on June 26, 2013.  Staff developed program participation criteria, produced an application form, and have marketed the program extensively to local government contacts, through utility account managers and program managers, and directly to school districts.  An on-site meeting with an Oakland elementary school was scheduled for early October.  Plans to host a workshop or webinar to educate school decision makers about Proposition 39, SB 73, and this program are being considered. </t>
  </si>
  <si>
    <t>Staff worked closely with partners at PG&amp;E to target school districts and buildings which had not been benchmarked.  It was discovered that most Alameda County districts had already been benchmarked.  Outreach in partnership with PG&amp;E was not productive because districts were seeking an 'all or none' benchmarking service, which project funding could not sustain.  A one-school district in Contra Costa County did participate.  The school received a site visit, and energy use was benchmarked for buildings on the school's campus.  Staff delivered preliminary and final reports of findings and recommendations to administrators.  Recommendations included project ideas and information about funding through Prop 39.</t>
  </si>
  <si>
    <t xml:space="preserve">Work complete. Staff delivered final benchmarking recommendations. </t>
  </si>
  <si>
    <t xml:space="preserve">Contra Costa County Climate Leaders Program </t>
  </si>
  <si>
    <t>The Generation Green Program, Contra Costa County Climate Leaders (4CL), will conduct marketing of EBEW and PG&amp;E services through direct outreach to local government decision makers at networking meetings and conferences, Council meetings and other relevant forums.  Program staff will coordinate workshops to facilitate peer-to-peer knowledge transfer and increase awareness of local and regional climate and energy issues.</t>
  </si>
  <si>
    <t>Attend local government meetings each month; host public workshops on Climate/Energy Action planning</t>
  </si>
  <si>
    <t>2 government meetings monthly; 3 public workshops before end of contract term</t>
  </si>
  <si>
    <t>4CL met its monthly attendance goal and delivered a workshop on climate adaptation strategies for communities. The Program also delivered a workshop on drought resilience in the Bay Area.</t>
  </si>
  <si>
    <t>20+</t>
  </si>
  <si>
    <t>The change order funding the Program was executed with QuEST (EBEW Implementer) on June 26, 2013.  4CL received and reviewed its scope of work in the month of July.  The contract was executed in August and work began on coordination of a climate action planning workshop.  Two monthly newsletters have been distributed, with an audience of more than 400 decision makers and leaders in Contra Costa County.</t>
  </si>
  <si>
    <t>The Program has been a valuable partner in EBEW outreach efforts.  Program staff have convened and met with many local officials and City staff at Council meetings and other local and regional events to discuss the value of EBEW services.  The Program assisted with marketing Energy Watch outdoor lighting incentives and services provided by the Municipal Implementation Team, and helped with recruitment of cities for the 2015 California Youth Energy Services program.</t>
  </si>
  <si>
    <t>The Program conducted a workshop on drought resilience strategies for Bay Area communities and was the lead for documenting existing conditions of CAP policies in Contra Costa County.  This particular effort contributed to a Bay Area Joint Policy Committee initiative to advance CAP policy in the 9-county region. The Program has also continued to represent EBEW at formal local government functions.</t>
  </si>
  <si>
    <t xml:space="preserve">In October 2014 the Program held a Financing Workshop in the City of Walnut Creek on the PACE Program. The Program has continued to meet with local officials and promote awareness of climate issues through social media and monthly newsletters.  The 2015 Program will launch in early March.  Identified tasks for 2015 are:  complete Benchmarking of the last two Cities in Contra Costa,  facilitate EBEW staff to present at City Council meetings for all Contra Costa Cities on On-Bill Financing,  and continue to work with local officials on climate change policy. </t>
  </si>
  <si>
    <t>Energy Council - Multifamily Services</t>
  </si>
  <si>
    <t>2013-14 The program will develop and implement multifamily services to supplement BayREN activities,  including stipends for local government outreach to property owners, stipends for local government input to technical recommendations (on Electric Vehicle Policy, Water-energy measures, mandatory upgrade policies) and delivery of a Multifamily green property management training.
Re-delivery of Multifamily Green Property Management Training in 2015.</t>
  </si>
  <si>
    <t>2013-14 = $175000
2015 = $30000</t>
  </si>
  <si>
    <t>1.2.1. Stakeholder Engagement</t>
  </si>
  <si>
    <t>11/1/2015
7/2015</t>
  </si>
  <si>
    <t>n/a</t>
  </si>
  <si>
    <t xml:space="preserve">30 EBEW local government staff introduced to multifamily energy retrofits and programs; 135 property owners attended 5 multifamily property owner workshops; 190 interest forms submitted to BAMBE, representing 8,000 units; Outreach to property owners conducted in 13 EBEW jurisdictions; Technical recommendations report; 25 multifamily property managers trained in green management practices
</t>
  </si>
  <si>
    <t>Funds dedicated to Multifamily Services in Alameda and Contra Costa Counties were transferred to StopWaste.Org, a joint powers authority in Alameda County who was selected as lead implementer of BayREN Multifamily programming.  One webinar around financial support for LG participation in multifamily outreach activities has occurred, and letters of consideration for stipends were solicited.  StopWaste.Org will be responsible for any future reporting obligations.</t>
  </si>
  <si>
    <t>StopWaste received and accepted letters of interest from 14 jurisdictions in Alameda and Contra Costa Counties, and entered into a letter of commitment with 13 jurisdictions. Participating jurisdictions jointly promoted four workshops, hosted by the Cities of Martinez (12/12), Hayward (12/16), Berkeley (12/17), and San Pablo (1/14) by making direct contact by mailing letters and sending emails to property owners in their jurisdictions. The green property management training was delivered in February in Emeryville.</t>
  </si>
  <si>
    <t xml:space="preserve">StopWaste has been working with 13 jurisdictions in Alameda and Contra Costa Counties (13 to conduct outreach; 4 to provide technical support). These jurisdictions jointly promoted four workshops, hosted by the Cities of Martinez (12/12/13), Hayward (12/16/13), Berkeley (12/17/13), and San Pablo (1/14/14) via mail, email, and calls to property owners in their jurisdictions. The technical support jurisdictions are researching and providing recommendations on four distinct aspects of multifamily energy retrofits. The green property management training was delivered in February in Emeryville. </t>
  </si>
  <si>
    <t>Completed all outreach, technical Recommendations and Property Management Training Deliverables. Issued full payment of all stipends to Jurisdictions.  Executed contract amendment and preparing for delivery of MF Green Property Management Training in May 2015.</t>
  </si>
  <si>
    <t>QuEST - Title 24 Permitting</t>
  </si>
  <si>
    <t xml:space="preserve">Conduct baseline survey of local government permitting processes. Develop tools to streamline the review and approval of EEMs that trigger 2013 Title 24, Part 6 Energy Code. </t>
  </si>
  <si>
    <t>Survey findings</t>
  </si>
  <si>
    <t>Deliver survey findings to EBEW partners and direct install contractors so all parties are familiar with local permitting processes.</t>
  </si>
  <si>
    <t>Survey results were documented and presented to the EBEW Strategic Advisory Committee.</t>
  </si>
  <si>
    <t>15+</t>
  </si>
  <si>
    <t xml:space="preserve">No work. </t>
  </si>
  <si>
    <t>This project is supported by funds that were remaining in the Benchmarking for Schools program.  Staff developed a first draft of a survey designed to collect information about building department resources, permit fees and triggers, and application of code and the permit process to project scenarios.</t>
  </si>
  <si>
    <t>Staff completed development of draft and final versions of the survey tool. It was administered to 6 local governments and its results were presented to the EBEW Strategic Advisory Committee.  Since it is the only central repository of such information reflecting East Bay permitting practices, this project has received additional funding to collect additional responses from building departments.</t>
  </si>
  <si>
    <t>No direct work by staff to report in Q4 2014.  The PG&amp;E Statewide Codes and Standards Team is conducting outreach on a parallel track with this initiative.  New funding was received to continue to address the interplay of Energy Code and the local permitting process, but a scope of work and goals for 2015 will be developed in concert with the efforts of PG&amp;E's Team.</t>
  </si>
  <si>
    <t>QuEST - Mini-RCx Market Analysis</t>
  </si>
  <si>
    <t>Conduct a feasibility assessment of delivering RCx ECMs and strategies to the SMB market.</t>
  </si>
  <si>
    <t>1.1.5. Energy Efficiency Codes &amp; Programs</t>
  </si>
  <si>
    <t>End-of-year report with findings</t>
  </si>
  <si>
    <t>Report back to EBEW Strategic Advisory Committee on existing market conditions and potential program benefits.</t>
  </si>
  <si>
    <t>This initiative was recently funded by the EBEW Strategic Advisory Committee. A scope of activities was created and will guide project work moving forward (Column P).</t>
  </si>
  <si>
    <t>The analysis will identify customers with electric demand near 150 kW and analyze equipment inventories for appropriate mini-RCx ECM applications.  Mock projects will be developed in order to explore incentive scenarios, savings impacts, and cost effectiveness.</t>
  </si>
  <si>
    <t xml:space="preserve">Staff identified 40 customers who could benefit from mini-RCx measures and conducted Google Earth audits to survey rooftop HVAC equipment as a step in the screening process.  Screened customers could participate in a mini-RCx pilot administered by Community Energy Services Corporation and DNVGL via the SmartLights and BEST Programs, respectively. Staff presented overview of proposed pilot to EBEW SAC that included a scope of work for pilot partners, potential savings to be achieved, and costs to participants. Continued work on mini-RCx will be pursued through this pilot funding in 2015. </t>
  </si>
  <si>
    <t>Rising Sun Energy Center - GETS</t>
  </si>
  <si>
    <t>Green Energy Training Services (GETS) is a pre-apprenticeship training program that prepares adults for careers in construction, energy efficiency, or solar.  GETS combines hands-on and field training with at least a year of case management and job placement support to help connect GETS graduates with long-term, stable, living-wage employment.</t>
  </si>
  <si>
    <t xml:space="preserve">End-of-year report </t>
  </si>
  <si>
    <t>60 adults trained through the GETS Program.                    70% (42) placed in employment</t>
  </si>
  <si>
    <t>44 adults trained the GETS Core program plus 12 adults trained in BPI certification classes
77% (30) GETS Core graduates placed in employment</t>
  </si>
  <si>
    <t xml:space="preserve">Completed one GETS Core class in the Spring of 2013 and another in September 2013.  Each class had 18 participants enrolled with an 83% graduation rate.  Of those who graduated, 77% (23) were placed in employment and 70% retained employment for 6 months or more.  Also offered 1 BPI Building Analyst class and one class on EnergyPro 5. </t>
  </si>
  <si>
    <t>One GETS Core class in process, with 21 people enrolled.</t>
  </si>
  <si>
    <t xml:space="preserve">Spring GETS Core class ended in June.  Fall GETS Core class started this month with 20 people enrolled.  Started incorporating Multi-Craft Core Curriculum (MC3) into training.  MC3 is a union pre-apprenticeship certification that prepares graduates for careers in the building trades. </t>
  </si>
  <si>
    <t>Of the 39 individuals who graduated from GETS Core in 2014, 30 (77%) have been placed in employment.  To date, 7 have retained employment for 6 months or more.</t>
  </si>
  <si>
    <t>Of the 39 individuals who graduated from GETS Core in 2014, 33 (85%) have been placed in employment.  To date, 16 (48%) have retained employment for 6 months or more.  A total of 32 individuals have been enrolled in Sales and Marketing, GETS Core, and Solar in 2015.  Of these, 26 graduated and 19 (73%) have been placed in employment to date.  Another GETS Core class started September 9, with 19 individuals enrolled.</t>
  </si>
  <si>
    <t>Rising Sun Energy Center - CYES City Scholarships</t>
  </si>
  <si>
    <t>The California Youth Energy Services program operates in city sites where the city provides a copay to participate in the program.  In addition to the copay, the city provides office space and other in-kind support.  This scholarship is a means to help cities that may not have the full resources to bring to the table, but are interested in educating their youth and residents on energy efficiency.</t>
  </si>
  <si>
    <t>Receipt of funding / End-of-year report describing program activities for the summer season</t>
  </si>
  <si>
    <t>Provide $60,000 of scholarship funding to CYES cities</t>
  </si>
  <si>
    <t>$60,000 allocated to the following cities: Oakland, Antioch, Lafayette-Moraga, Orinda, and Richmond.</t>
  </si>
  <si>
    <t>Provided $20,000 worth of scholarship funding through QuEST to support sites in Union City and Richmond.</t>
  </si>
  <si>
    <t>No work.</t>
  </si>
  <si>
    <t>$60,000 allocated to the following cities: Oakland, Antioch, Lafayette-Moraga, Orinda, and Richmond. All EBEW cities were invited to respond to an RFP and apply for a scholarship if needed. Applications were then evaluated for need and program fit, and scholarships were allocated accordingly. All cities who requested a scholarship were provided with one.  As a result of the scholarship funding, we were also able to attract more cities in Contra Costa County this year, as well as attract new cities (Lafayette, Moraga, and Orinda).</t>
  </si>
  <si>
    <t>The 2015 summer season of the CYES program concluded in August. September and October are focused on data analysis and reporting. The scholarship recipients served the following number of homes with Green House Calls:
Oakland: 309
Antioch: 261
LaMorinda: 260
Richmond: 250
In addition, the EBEW Strategic Advisory Committee voted to approve $90,000 in scholarship funding for the 2016 CYES summer season. The solicitation for 2016 CYES host cities is currently in development, and will be released within the next month.</t>
  </si>
  <si>
    <t>CESC - Your Energy Manager</t>
  </si>
  <si>
    <t xml:space="preserve">Energy Manager will provide on-site assessments, bench marking and energy data analytics, as well as identify and support operational, and product purchasing best practices.  The Program will train employees to be ‘Energy Champions’ and help drive operational changes in the business.  The Program will provide long term engagement to identify, and install comprehensive energy saving projects.  </t>
  </si>
  <si>
    <t>Anticipated December 2021</t>
  </si>
  <si>
    <t>Number of enrolled businesses, number of ASHRAE II assessments, number of buildings Benchmarked through Portfolio Manager, number of water assessments, number of trained Energy Champions, identified list of operational savings to save energy and water, and number of installed EE projects</t>
  </si>
  <si>
    <t>5-10 enrolled businesses, with each business receiving: ASHRAE II assessment, Benchmarking through Portfolio Manager, a water efficiency assessment,  2-5 trained Energy Champions, list of operational changes, and 1 installed project at enrolled business</t>
  </si>
  <si>
    <t>Not started - this is a 2015 project.</t>
  </si>
  <si>
    <t xml:space="preserve">The Program called, "Your Energy Manager (Y.E.M.)" launched in February 2015.  Recruitment has begun for the businesses to enroll in Y.E.M. The Program has met with most of the local government staff of the EBEW cities to discuss the Program. Additionally, Program Staff have met with local business groups such as Building Owners and Managers (BOMA), local Chambers of Commerce and Merchant Associations.    There has been a lot of interest in the Program, and several assessments have already begun. </t>
  </si>
  <si>
    <t xml:space="preserve">The Program now has 8 enrolled clients.  Program emphasis for new clients continues towards smaller businesses (&lt;200 kW demand). It has been determined that working with SMB clients with packaged HVAC equipment, and focusing on deemed rebates available for HVAC projects will enhance the success of the program.  A presentation on the Program, and the early results will be given at the upcoming 2015 ACEEE National Conference on 
Energy Efficiency as a Resource. 
</t>
  </si>
  <si>
    <t>QuEST - Municipal Capacity Building</t>
  </si>
  <si>
    <t>Build greater capacity in local government organizations to prepare for, strategically implement, and benefit from energy efficiency.</t>
  </si>
  <si>
    <t>Strategic Energy Planning templates and planning documents produced by participating local governments</t>
  </si>
  <si>
    <t>Develop an SEP template that enables East Bay LGs to develop a SEP, identify energy-saving projects, and meet related climate action plan goals. Directly engage 4 LGs in this pilot.</t>
  </si>
  <si>
    <t>Scope of work complete. Contracted with another firm to provide these services and deliverables.</t>
  </si>
  <si>
    <t>QuEST contracted with another firm who will work directly with local governments to develop a SEP template and comprehensive SEPs in order to more efficiently recruit municipal energy efficiency projects to the EBEW municipal program element.</t>
  </si>
  <si>
    <t>To-Code Pilot for HVAC Change-outs</t>
  </si>
  <si>
    <t>Fresno Energy Watch will work with (4) other jurisdictions in Fresno County and Home Depot to promote and enforce HVAC change-out work to code and ensure permits are pulled.</t>
  </si>
  <si>
    <t>Number of permits pulled for HVAC change out compared to prior years cross-referenced with number of HVAC units sold to contractors</t>
  </si>
  <si>
    <t>50% increase in number of permits pulled for HVAC change out</t>
  </si>
  <si>
    <t>1 preliminary planning meeting held with target date for implementation set in 1st quarter 2014</t>
  </si>
  <si>
    <t>We held a preliminary planning meeting on July 29, 2013 with representatives from PG&amp;E, City of Fresno Building and Safety Division, and Home Depot to plan the pilot project.  More meetings are planned for the Fall 2013 with implementation scheduled to start the 1st quarter of 2014 in time for the summer cooling season.</t>
  </si>
  <si>
    <t>The CPUC approved the HVAC "To Code" pilot program in late January 2014. On February 3, 2014 we had a phone conference call on this program. The individuals on the call were representatives managing the program from PG&amp;E, Local City and County building and safety division personnel. The topic was identifying data reporting, logging, achieving, acquisition method to develop a common data structure that all entities could support. At this time PG&amp;E is in review of their data collection concept and we should re-engage within the next month.</t>
  </si>
  <si>
    <t>We have had multiple meetings with PG&amp;E and the local building officials working towards a final solution and process to roll out this pilot program. We have officially started the pilot project as of September 1st 2014. The program is now live and within a month or two we should begin to see the effect on code compliance opportunity.</t>
  </si>
  <si>
    <t>We continue to meet and review the progress with this pilot. Our last meeting was the end of Q4 2014, during this meeting we had in attendance 4 local jurisdiction building officials. In our meeting we discovered that there was very little participation in this pilot by the home owners or suppliers. We have opted to create more focused targeting on the home owners since they would have the most to gain. We also are reviewing the required forms needing to be submitted, we may potentially eliminate one of the forms.</t>
  </si>
  <si>
    <t>Residential and Commercial Energy Efficiency Program Consultation</t>
  </si>
  <si>
    <t>Fresno Energy Watch will work with jurisdictions through-out the Central Valley and other regions of California to share best practice, information, and marketing strategies for effective energy efficiency program development and implementation</t>
  </si>
  <si>
    <t>Number of workshops, forums, council presentations, or other public information gatherings.</t>
  </si>
  <si>
    <t>10 + events</t>
  </si>
  <si>
    <t>We have attended (3) workshops and forums to date and informed various stakeholders about both the business and residential energy efficiency programs operated by the City of Fresno and PG&amp;E.  Lessons learned and best practices in engagement of the public in energy efficiency program implementation has been the focus of each event.</t>
  </si>
  <si>
    <t>We have attended 4 to 5 public meetings along side of the Department of Public Utilities for outreach on water conservation and energy conservation. We have attended approximately 4 to 5 Home Shows specifically for our HETU program outreach and education and encourage program participation. We have engaged home owners in a program participation outreach in 7 different big box retail locations (Lowes, Home Depot, OSH).</t>
  </si>
  <si>
    <t>We have participated in  2 public workshops which have been predominantly focused on the business (BETU) side and associated with energy efficiency. We have attended 5 public outreach opportunities focused primarily on our residential (HETU) program. We continue to encourage program participation through multiple avenues including big box retail locations and door to door campaigns.</t>
  </si>
  <si>
    <t>We have participated in approximately 6 public outreach opportunities focused on our HETU program. We continue our direct approach in creating participation in our residential program. Some of our direct outreach methods include booths at special events, home shows, community events, large retail big box do it yourself stores, and door to door canvasing. We have also attended meetings with other LGP's and fellow implementers to share successes and best practices along with other innovative ideas.</t>
  </si>
  <si>
    <t>Code Compliance Training</t>
  </si>
  <si>
    <t>Each local government in Fresno County has one staff member trained at a workshop focusing on code compliance.</t>
  </si>
  <si>
    <t>2.1.1. Code Compliance Workshop Attendance</t>
  </si>
  <si>
    <t>Number of workshops and attendees.</t>
  </si>
  <si>
    <t>1 attendee from each City and the County</t>
  </si>
  <si>
    <t>1 workshop, 22 attendees with representatives of Cities of Clovis, Coalinga, Fowler, Kerman, San Joaquin, Selma, and County of Fresno</t>
  </si>
  <si>
    <t>Had one workshop covering PV code compliance on March 7th.  Contacted 5 elected officials, 39 department directors/city managers, 78 other local government staff and 486 non-government entities.  Approximately half of attendees were local government; half were private sector.  Next workshop is currently being planned for first quarter of 2014.</t>
  </si>
  <si>
    <t>Central California Builders Exchange and CONSOL are coordinating an Updated Builder Energy Code Training on March 21st.  Contacted all 14 Fresno County Cities, City Managers and permitting/building code enforcement departments and the County of Fresno.</t>
  </si>
  <si>
    <t>We continue to promote and host title 24 code compliance workshops/trainings. We have recently promoted 2 title 24 workshops and hosted one of those workshops here at the Fresno City Hall.</t>
  </si>
  <si>
    <t>We continue to promote and host Title 24 workshops focused on residential and now commercial code compliance especially after the July 1 2014 code change. We are currently working with the Stockton Training Center to host a workshop which we are targeting for Q2 or 2015.</t>
  </si>
  <si>
    <t>Energy Benchmarking Policies and Procedures</t>
  </si>
  <si>
    <t>Each local government in Fresno County adopts energy benchmarking policies and procedures to enable ongoing benchmarking of all local government facilities.</t>
  </si>
  <si>
    <t>15 new Local Gov't benchmarking policies/procedures</t>
  </si>
  <si>
    <t>Recently built functionality into Fresno Energy Watch website that will encourage local governments to benchmark facilities if have not done so already.  Next, will turn focus to contacting local governments to get policies/procedures adopted with support of website.</t>
  </si>
  <si>
    <t>City of San Joaquin has adopted a resolution for facility benchmark.  We are currently working with the remaining communities on adopting a facility benchmark resolution.</t>
  </si>
  <si>
    <t>The Energy Watch is currently working with a fellow implementer to assist in benchmarking facilities as an initial baseline and opportunity to engage the City's management team and motivate them towards the benefits of benchmarking. The City of Fresno has also been in communications with other local cities and will encourage them to do the same.</t>
  </si>
  <si>
    <t>We continue to push the municipal benchmarking opportunity offered by a fellow implementer. The City managers office has been briefed on this opportunity, and our PG&amp;E Customer Relationship Manager (CRM) has been engaged. Our hope is that sometime the end of Q2 2015 we would have an authorization by the City Managers Office to proceed.</t>
  </si>
  <si>
    <t>Water Energy Nexus Training For Underserved Municipalities</t>
  </si>
  <si>
    <t>5 EE Expertise</t>
  </si>
  <si>
    <t>Classes conducted</t>
  </si>
  <si>
    <t>8 ~ 12 Water Energy Nexus Training</t>
  </si>
  <si>
    <t>N/A - This is a 2015 Project.</t>
  </si>
  <si>
    <t>We are currently scheduling the Water Energy Nexus trainings starting in April 2015</t>
  </si>
  <si>
    <t>Computer Literacy classes</t>
  </si>
  <si>
    <t>12 ~ 16 Computer literacy training</t>
  </si>
  <si>
    <t>We continue to perform the Computer Literacy Training. Working with the Great Valley Center, we have performed 2 computer literacy classes this year and continue to refine this pilot.</t>
  </si>
  <si>
    <t>Energy Advisor Pilot</t>
  </si>
  <si>
    <t>Quantity and quantification of residential conversion based on available funding for pilot</t>
  </si>
  <si>
    <t>8 ~ 12 Water Energy Nexus Training / 12 ~ 16 Computer literacy training</t>
  </si>
  <si>
    <t>24/24</t>
  </si>
  <si>
    <t>We have just started our Energy Advisor Pilot in February 2015 and are already beginning to collect data. We have approximately 6 people very engaged and working with contractors for conversion estimates.</t>
  </si>
  <si>
    <t>Madera County Energy Watch (MEW)</t>
  </si>
  <si>
    <t>MEW will work with local agencies and general public to host training on new building code requirements</t>
  </si>
  <si>
    <t>1.1.2. Green Building Code</t>
  </si>
  <si>
    <t>Anticipated June 2014</t>
  </si>
  <si>
    <t>Number of Workshops</t>
  </si>
  <si>
    <t>2 workshops; 20 people</t>
  </si>
  <si>
    <t>No update.</t>
  </si>
  <si>
    <t>Supporting through promotion of the Title 24 training program in Fresno on 3/21/14</t>
  </si>
  <si>
    <t>In contact with San Joaquin Valley Clean Energy Org. regarding Code Compliance Training</t>
  </si>
  <si>
    <t>Public Service Announcements (PSA)</t>
  </si>
  <si>
    <t>MEW will work with the Board Clerks Office to put on a PSA and safety demonstration</t>
  </si>
  <si>
    <t>Number of PSA</t>
  </si>
  <si>
    <t>MEW and PG&amp;E provided safety demonstration at the Board of Supervisors meeting on August 6, 2013</t>
  </si>
  <si>
    <t>Task completed, no new action required.</t>
  </si>
  <si>
    <t>MEW Marketing and Public Awareness</t>
  </si>
  <si>
    <t>MEW will work with local agencies, nonprofits, chambers of commerce to promote public awareness of MEW programs.</t>
  </si>
  <si>
    <t>Number of events attended</t>
  </si>
  <si>
    <t>No action taken, partnership decided to support a similar Title 24 training being held in Fresno on 3/21/14</t>
  </si>
  <si>
    <t>Will assist in promoting a water/energy nexus workshop for local governments in and around Madera County in Q4.  Planning began in Q3.</t>
  </si>
  <si>
    <t>Will share costs with DHA for mailers provided by PG&amp;E.</t>
  </si>
  <si>
    <t>County staff to attend code compliance workshops offered by the California Energy Commission, utility codes &amp; standards staff, or other local governments with strong compliance records.</t>
  </si>
  <si>
    <t>Number of Trainings</t>
  </si>
  <si>
    <t>No action taken, partner may attend a similar Title 24 training being held in Fresno on 3/21/14</t>
  </si>
  <si>
    <t>Assistance for CAPs</t>
  </si>
  <si>
    <t>MEW will work with Great Valley Center to develop inventory list and analyze GHG's for Madera County Public Works Facilities and Operations</t>
  </si>
  <si>
    <t/>
  </si>
  <si>
    <t>Entered into contract with Great Valley Center to perform GHG inventory and analysis. The report analysis covers solid waste, sewer and water, roads and lighting, heavy equipment and fleet vehicles.</t>
  </si>
  <si>
    <t>Have discussed timing of presentation of GHG report before the Madera County Board of Supervisors.  Presentation planned for Q4.</t>
  </si>
  <si>
    <t>Staff changes, will re-assess</t>
  </si>
  <si>
    <t>County wide Energy Efficiency Program</t>
  </si>
  <si>
    <t>MEW will work with County, CAO,  department heads and staff, to implement Energy Efficiency program.</t>
  </si>
  <si>
    <t>Number of Energy Efficiency and energy reduction programs implemented</t>
  </si>
  <si>
    <t>Oakhurst Sewer plant energy/pump retrofits completed in January 2013. County wide lighting  retrofits completed in January 2013. Currently analyzing feasibility of solar projects on County properties.</t>
  </si>
  <si>
    <t>Continuing to analyze feasibility of solar projects on County properties.</t>
  </si>
  <si>
    <t>1. Attended D.W.R "Water-Energy Grant Program Presentation."  2. Will be attending PG&amp;E "The Water-Energy Nexus
and Energy Efficiency in Municipal Pumps"</t>
  </si>
  <si>
    <t>Mendocino County Energy Watch</t>
  </si>
  <si>
    <t xml:space="preserve">Community Wide GHG Inventories </t>
  </si>
  <si>
    <t xml:space="preserve">MCEW will assist up to 6 jurisdictions with their Community Wide (CW) GHG Inventories to prepare them for the Climate Action Planning process.  </t>
  </si>
  <si>
    <t>Number of GHG Inventories completed</t>
  </si>
  <si>
    <t>6 Community-Wide Inventories</t>
  </si>
  <si>
    <t>MCEW has five of the six target jurisdictions on-board for participation in the completion of community-wide greenhouse gas inventories, as indicated by board/council approvals and signed participation agreements. MCEW is in communication with the remaining jurisdiction and navigating scheduling challenges to secure the sixth PA. On 9/5/13, MCEW held a kickoff meeting for the program and three of the jurisdictions were in attendance. The program is currently in the data analysis phase.</t>
  </si>
  <si>
    <t xml:space="preserve">MCEW has collected all GHG emissions data and quality controlled this data with assistance from ICLEI.  Data has been uploaded into CEMS and analyzed to quantify GHG emissions from community-wide sources. Draft reports will be completed by mid-March and submitted to PG&amp;E for review.  Final reports will be completed in April and distributed to jurisdiction representatives for final comment.  Presentations are planned for later this year. </t>
  </si>
  <si>
    <t>No updates for Q4. All 6 GHG Community-wide inventories have been completed. MCEW is continuing to coordinate with jurisdictions on presentations to their City Councils and Boards of Supervisors.  MCEW staff is also assessing the need and interest for pursuing development of Climate Action Plans. These would be developed in 2015 and/or beyond.</t>
  </si>
  <si>
    <t xml:space="preserve">January and February have been spent ramping up MLEW. The updated PMP was approved in February. CDC has hired two new Sustainability and Energy Efficiency Specialists, and they will begin in March. MLEW will soon begin coordinating with jurisdictions on presentations to their City Councils and Boards of Supervisors. </t>
  </si>
  <si>
    <t>MLEW implemented a Lake County muni campaign in July and August and plans to still coordinate with jurisdictions to potentially schedule presentations.</t>
  </si>
  <si>
    <t>Benchmarking Local Government Buildings</t>
  </si>
  <si>
    <t>Work with city/county decision makers and leverage LGO inventory/ future CAP to prioritize benchmarking policies and procedures. Host  trainings to aid city/county staff in building capacity to implement benchmarking  procedures.</t>
  </si>
  <si>
    <t>Complete the benchmarking of at least 75% of city/county buildings</t>
  </si>
  <si>
    <t>MCEW will leverage data from  the LGO inventory MCEW plans to benchmark 75% of it's LG buildings through at least two large scale marketing campaigns. MCEW plans to leverage the 2013-2014 benchmarked buildings in the following program cycle to encourage all jurisdictions to increase the number of municipal buildings benchmarked in accordance with EAP/CAP best practices.</t>
  </si>
  <si>
    <t>To date, MCEW has collected 39 signed building benchmarking forms and plans to complete the benchmarking process for these buildings in the next quarter.  Part of this success may be due to a new outreach campaign to Mendocino County legislators.  MCEW plans to assist Mendocino County schools benchmark their buildings through the Prop 39 assistance the Community Development Commission is providing.  Combined, these efforts are expected to achieve a benchmarking rate of approximately 50% of government buildings.</t>
  </si>
  <si>
    <t>Staff had anticipated completing benchmarking goals through the school district benchmarking (Prop 39-related), but schools have been slow to move forward with their Prop 39 efforts. Staff met with a charter school and three school districts who were interested in MCEW benchmarking services. The local legislator campaign has also assisted with these efforts. MCEW plans to roll out a revamped Prop 39 support program and benchmarking services in 2015 with the launch of Mendo-Lake Energy Watch.</t>
  </si>
  <si>
    <t>Benchmarking is expected to increase as MLEW ramps up its schools support program. Several school districts have expressed interest in participating in this program. There should be more to report in coming months.</t>
  </si>
  <si>
    <t xml:space="preserve">MLEW's schools support program was intended to complement benchmarking services. Unfortunately to date there have been no benchmarking projects completed due to recurring delays with CLEAResult. We expect this to change in future months. There are multiple presentations to schools scheduled for the end of September, </t>
  </si>
  <si>
    <t xml:space="preserve">Host Energy Efficiency trainings locally for students, professionals, and local government </t>
  </si>
  <si>
    <t>Host a series of classes for local government staff and other relevant parties to learn about energy efficiency topics, such as Title 24 code changes.</t>
  </si>
  <si>
    <t xml:space="preserve">Host at least three trainings in Mendocino County </t>
  </si>
  <si>
    <t>MCEW will host the EnergyPro Non-Residential Software w/ Title 24 Energy Standards class, in partnership with the Mendocino Community College's Sustainable Technology Program. The class is scheduled to be held in December 2013. MCEW will work with the PEC to schedule at least two classes in 2014.</t>
  </si>
  <si>
    <t>MCEW co-hosted the EnergyPro class in December 2013 with Mendocino College's Sustainable Technology program.  A training was scheduled for March, but due to low attendance has been rescheduled as a webinar.  A third class is scheduled for early April.</t>
  </si>
  <si>
    <t>MCEW has continued to have difficulty attracting enough participants for its educational classes and workshops. Partly this is due to the minimum size requirement for the Energy Training Center, which was no less than 20 participants. We are working with PG&amp;E and ETC to schedule a more realistic class regimen for 2015. Joint classes may be held between Lake and Mendocino Counties.</t>
  </si>
  <si>
    <t>MLEW will work closely with ETC, PG&amp;E, and LG staff to scope educational offerings for in 2015. This schedule is expected to be finalized by late April.</t>
  </si>
  <si>
    <t>Energy efficiency trainings will be approached more intentionally with PG&amp;E in 2016. PG&amp;E's Energy Training Center has been unwilling to host classes in rural areas unless a minimum number of attendees are confirmed, online, several weeks prior. Many rural residents still do not have access to broadband, and the catastrophic fires in Lake County have not made this situation easier. We will work with PG&amp;E staff to work out these issues and host at least three classes in Mendocino and/or Lake Counties in 2016.</t>
  </si>
  <si>
    <t>Napa County Energy Watch</t>
  </si>
  <si>
    <t>Create and offer workshops for stakeholders; create and distribute on line resources</t>
  </si>
  <si>
    <t>Number of Workshops and Attendees</t>
  </si>
  <si>
    <t>2 workshops; 50 people;  six on line outreach campaigns</t>
  </si>
  <si>
    <t xml:space="preserve">2 workshops completed, approx. 50 in person students, another 30 on line.  Outreach completed. </t>
  </si>
  <si>
    <t xml:space="preserve">NCEW completed planning, logistics and marketing for one workshop in Napa in Sept 2013.  NCEW plans to offer additional workshops in early 2014, after the standards are in effect.  In addition, NCEW is working to assure all building officials and their staffs are fully aware of the on line tools being made available to ease the transition to the new code. </t>
  </si>
  <si>
    <t xml:space="preserve">NCEW has completed marketing, logistics and planning for a third workshop on  lighting retrofits and compliance with Title 24.  It will be offered Thursday March 20.  In person registrations near 30, simulcast registrations are very high (close to double that). All Building Officials in the County are helping encourage attendance. </t>
  </si>
  <si>
    <t xml:space="preserve">NCEW conducted the March workshop on lighting and the new T24 standards.  It was very well received.  On line outreach has continued as materials have become available.  Due to staff turnover in Building Official positions and earthquake response priorities, no further outreach planned for the balance of calendar 2014. NCEW continues to use social media to left appropriate stakeholders to T24 developments and tools (like ACE). </t>
  </si>
  <si>
    <t>No additional workshops planned; work still underway for development of on line resources</t>
  </si>
  <si>
    <t>No additional activity planned</t>
  </si>
  <si>
    <t>Adopt CAP or EAP or amend other documents to reduce community GHG emissions</t>
  </si>
  <si>
    <r>
      <t xml:space="preserve">Work with City of Napa, </t>
    </r>
    <r>
      <rPr>
        <sz val="9"/>
        <rFont val="Arial"/>
        <family val="2"/>
      </rPr>
      <t xml:space="preserve">County of Napa </t>
    </r>
    <r>
      <rPr>
        <sz val="9"/>
        <color theme="1"/>
        <rFont val="Arial"/>
        <family val="2"/>
      </rPr>
      <t>and City of American Canyon to create or refine EECAPs appropriate to the specific jurisdiction's needs;</t>
    </r>
    <r>
      <rPr>
        <sz val="9"/>
        <color rgb="FF3366FF"/>
        <rFont val="Arial"/>
      </rPr>
      <t xml:space="preserve"> work with Town of Yountville to develop CAP</t>
    </r>
  </si>
  <si>
    <t>4.1.2 Customized EAP/CAP</t>
  </si>
  <si>
    <t>EAPs/CAPs</t>
  </si>
  <si>
    <r>
      <rPr>
        <sz val="9"/>
        <rFont val="Arial"/>
        <family val="2"/>
      </rPr>
      <t>County CAP;</t>
    </r>
    <r>
      <rPr>
        <sz val="9"/>
        <color theme="1"/>
        <rFont val="Arial"/>
        <family val="2"/>
      </rPr>
      <t xml:space="preserve"> targeted implementation strategies for American Canyon and City of Napa; </t>
    </r>
    <r>
      <rPr>
        <sz val="9"/>
        <color rgb="FF3366FF"/>
        <rFont val="Arial"/>
      </rPr>
      <t>support for development of Yountville CAP</t>
    </r>
  </si>
  <si>
    <t xml:space="preserve">NCEW has been conducting ongoing meetings/discussions with these three jurisdictions about what kind of assistance they need to make their EECAPs or Sustainability Plans implementable.  NCEW's emphasis is on helping develop the next refinement in planning tools, leading to practical action. </t>
  </si>
  <si>
    <t xml:space="preserve">Further action on specific Climate Action and Sustainability Plans has been delayed due to management vacancies in these jurisdictions.  NCEW has assisted the City of St Helena in CAP-related analyses of EV grid development.  </t>
  </si>
  <si>
    <t xml:space="preserve">Continued to work with American Canyon and City of Napa on implementation of EECAP (American Canyon) and Sustainability Plan (Napa).  American Canyon preparing implementation steps, has hired a planner to focus on EECAP priorities.  City of Napa implemented preliminary steps then put further actions on hold due to earthquake response.  City of Napa working to hire staff person to be dedicated to Plan implementation. County of Napa has dropped plans to implement a CAP for the foreseeable future. </t>
  </si>
  <si>
    <t xml:space="preserve">Continued work with American Canyon to prepare planning materials in support of their EECAP.  Draft residential energy checklists to be used voluntarily at point of sale created for four categories of American Canyon housing stock.  American Canyon officials plan to do outreach and post materials on their web site.  Began renewed dialogue with County of Napa Planning Director on steps necessary to revive creation of County CAP.  </t>
  </si>
  <si>
    <t>Met with County Planning Director on revived plans to develop County CAP; agreed to support/coordinate once a contractor is selected for CAP development; met with Town of Yountville Green Team to help in preliminary development of CAP. Especially with inclusion of energy efficiency measures into the CAP.</t>
  </si>
  <si>
    <t>Community-wide planning for EE</t>
  </si>
  <si>
    <t>Work with all jurisdictions to identify common elements for CAPs and EAPs, using consultant expertise; adopt common elements and create action plans with measurable results; identify important tools for CAP implementation and provide training for appropriate stakeholders (with an emphasis on financing tools)</t>
  </si>
  <si>
    <t>4.1.3 Community-wide Planning for EE</t>
  </si>
  <si>
    <t>Broad agreement on which issues are most important in Napa county; Common elements adopted by six jurisdictions (not necessarily in a formal CAP, but in some form that assures implementation)</t>
  </si>
  <si>
    <t>Convened policy makers, developed public outreach survey to gauge awareness of and engagement in energy conservation and GHG reduction; preliminary outreach to panel of "experts" regarding a residential survey; completed community survey, developed action plan based on survey results, began development of community education and outreach tools based on survey results; one DIY video completed.</t>
  </si>
  <si>
    <t xml:space="preserve">NCEW discussed this approach with policy leaders at the Napa County Policymakers Summit in January;  further discussed with selected staff in larger jurisdictions. NCEW is conducting preliminary research to find suitable consultant. </t>
  </si>
  <si>
    <t xml:space="preserve">NCEW has expanded work in this area to create a broader and more appealing intellectual framework for climate action work, by engaging thought leaders and policy makers in a county-wide dialogue about Napa County's Energy Future.  NCEW has completed preliminary analytical work (energy use history and forecasts).  NCEW will next begin to engage thought leaders and policy makers in informal dialogue, to evaluate interest and choose the most productive approach to broad engagement. </t>
  </si>
  <si>
    <t xml:space="preserve">NCEW has completed interviews with community and policy leaders to identify critical questions for a broader survey of county residents.  The survey of  a stratified sample of county residents will take place in October; results will be tallied and used as a basis to plan individual jurisdiction engagement and development of a Policymakers Summit to achieve countywide agreement on actions all will take to address climate change and further the goals of energy conservation.  The Summit will not occur until 2015, but individual jurisdiction conversations will take place in late 2014. </t>
  </si>
  <si>
    <t xml:space="preserve">Survey of County residents on awareness of and engagement with energy efficiency and conservation conducted and results compiled and delivered.  Results being used for creation of energy efficiency outreach tools tailored to Napa County audiences.   Individual jurisdiction conversations being scheduled, with development of energy use trend analyses for each community to accompany discussions about targeting, and use of the survey results to tailor communications and outreach.   Preliminary planning for Policymakers Summit underway. </t>
  </si>
  <si>
    <t xml:space="preserve">Community education and outreach tools being developed in response to needs identified in the Survey: DIY videos on key issues.  One video has been completed;  tow more are in development.  Plans underway to convene County policymakers in an Energy Summit, using survey results to guide selection of issues to discuss.  Summit planned for November 2015. </t>
  </si>
  <si>
    <t>lead with innovative programs for energy efficiency</t>
  </si>
  <si>
    <t>create a pilot program to test the concept of an energy management "circuit rider"  as a way to guarantee that energy efficiency measures stay effective and behavior in use of those measures improves over time</t>
  </si>
  <si>
    <t>results of pilot program with ten utility customers (all social service nonprofits)</t>
  </si>
  <si>
    <t>understanding of the tools that help customers MAINTAIN and increase savings associated with energy efficiency measures (behavior)</t>
  </si>
  <si>
    <t>pilot tests underway;  report format and analyses designed; SOPs developed;  all participants fully engaged; pilot program completed; rfinal results and final report are in development</t>
  </si>
  <si>
    <t xml:space="preserve">Pilot continues with all ten participants;  analysis forms and SOPs have been modified based on customer interaction in discussing energy use trends. </t>
  </si>
  <si>
    <t xml:space="preserve">Pilot has completed one year implementation; final reports have been prepared in draft for all participants; final analysis and report is in draft; will be completed in September. </t>
  </si>
  <si>
    <t>Yolo Energy Watch</t>
  </si>
  <si>
    <t>City of Woodland Chamber of Commerce</t>
  </si>
  <si>
    <t>YEW works with the Chamber to identify energy efficiency opportunities for small and medium sized businesses</t>
  </si>
  <si>
    <t>Referrals from local businesses and deeper relationships with the business community in general</t>
  </si>
  <si>
    <t>3 workshops, 5 events, exposure of energy efficiency measures and financing opportunities to 200 businesses</t>
  </si>
  <si>
    <t>3articles in Chamber newsletter; presence at chamber events</t>
  </si>
  <si>
    <t>2 city council members</t>
  </si>
  <si>
    <t>1 City Manager</t>
  </si>
  <si>
    <t>City planning, building, and environmental services staff</t>
  </si>
  <si>
    <t>Unknown number of business persons and community members</t>
  </si>
  <si>
    <t>We had one very successful luncheon featuring RHA, PG&amp;E, and the PACE program, and have participated in multiple community events</t>
  </si>
  <si>
    <t>Multiple articles in chamber newsletter; attendance at multiple chamber events; participation in Business Walk activity; 2 city council members and various city staff engaged.</t>
  </si>
  <si>
    <t>We had a VERY successful luncheon demonstrating new LED opportunities for businesses.</t>
  </si>
  <si>
    <t>Continued relationship with Woodland Chamber of Commerce, including attending Chamber events, distributing information through Chamber communication networks (e.g. email blasts, newsletters, etc.).</t>
  </si>
  <si>
    <t>City of Winters Chamber of Commerce</t>
  </si>
  <si>
    <t>YEW joined chamber as a gold sponsor, entitling us to make presentations at every chamber event</t>
  </si>
  <si>
    <t>No funds provided for 2015</t>
  </si>
  <si>
    <r>
      <rPr>
        <sz val="9"/>
        <color rgb="FF0000FF"/>
        <rFont val="Arial"/>
        <family val="2"/>
      </rPr>
      <t>YEW will continue to participate in Winters events on an event-by-event basis</t>
    </r>
    <r>
      <rPr>
        <sz val="9"/>
        <color theme="1"/>
        <rFont val="Arial"/>
        <family val="2"/>
      </rPr>
      <t>.</t>
    </r>
  </si>
  <si>
    <r>
      <rPr>
        <sz val="9"/>
        <color rgb="FF0000FF"/>
        <rFont val="Arial"/>
        <family val="2"/>
      </rPr>
      <t>5 events over the course of the year where there is a reasonable expectation of identifying client</t>
    </r>
    <r>
      <rPr>
        <sz val="9"/>
        <color theme="1"/>
        <rFont val="Arial"/>
        <family val="2"/>
      </rPr>
      <t>s.</t>
    </r>
  </si>
  <si>
    <t>Approximately 3 events were staffed to distribute information,</t>
  </si>
  <si>
    <t>1 City council member</t>
  </si>
  <si>
    <t>City staff</t>
  </si>
  <si>
    <t>None to date</t>
  </si>
  <si>
    <t>Staff level contacts only</t>
  </si>
  <si>
    <t>We have made presentations in conjunction with PG&amp;E at a breakfast, and have participated in multiple[le community events</t>
  </si>
  <si>
    <t>YEW participated in the chamber's Farm Tour program including providing funds.</t>
  </si>
  <si>
    <t>No change from March</t>
  </si>
  <si>
    <t>The Winters small business community appears to be saturated with those measures available through RHA, so our attention has focused on relationships that will promote energy efficiency opportunities. This project is basically complete, but we continue to work with the Chamber as those needs present themselves.</t>
  </si>
  <si>
    <t>City of West Sacramento Chamber of Commerce</t>
  </si>
  <si>
    <t>YEW negotiated a menu of actions and activities including participation on the Economic and Governmental Affairs Committee.</t>
  </si>
  <si>
    <t>Monthly emails, lunches, introduction to key business leaders, cooperation on outreach events.</t>
  </si>
  <si>
    <t>1 lunch sponsorship; two committee meetings, discussions with chamber staff re outreach to the business community.</t>
  </si>
  <si>
    <t>Three</t>
  </si>
  <si>
    <t>City Manager</t>
  </si>
  <si>
    <t>Planning and environmental services and building staff</t>
  </si>
  <si>
    <t>Unknown but substantial number of business owners and community leaders</t>
  </si>
  <si>
    <t>Regular attendance at the Economic and Governmental Affairs Committee, including sponsorship of speakers on energy efficiency topics.</t>
  </si>
  <si>
    <t>YEW is focusing on the West Sacramento Chamber of Commerce as a major activity for 2014 with the goal of identifying small and medium sized businesses and establishing trusted relationships.</t>
  </si>
  <si>
    <t xml:space="preserve"> We had a very successful luncheon featuring LED opportunities for businesses. Continued participation in Chamber Governmental and Economic Affairs Committee.</t>
  </si>
  <si>
    <t>City of Davis Chamber of Commerce</t>
  </si>
  <si>
    <t>No funds provided in 2015</t>
  </si>
  <si>
    <t>Monthly email blasts (we purchased in 2013 and have not used 8</t>
  </si>
  <si>
    <t>8 email blasts</t>
  </si>
  <si>
    <t>1 luncheon sponsorship and 4 email blasts</t>
  </si>
  <si>
    <t>None</t>
  </si>
  <si>
    <t>Unknown but substantial number o business owners and community leaders</t>
  </si>
  <si>
    <t>The email blasts have been useful, as was the luncheon sponsored by YEW and we continue to improve relationships with business leaders and chamber members</t>
  </si>
  <si>
    <t>The return on investment for2013 was not satisfactory; YEW is well-enough known in Davis that we do not need a major presence (beyond membership) in the chamber. Our focus will be on working with specific businesses.</t>
  </si>
  <si>
    <t>YEW is not actively involved with the Davis Chamber this year due to prior year disappointments</t>
  </si>
  <si>
    <t>Promote relationships to identify opportunities as they arise; Davis is very active in identifying energy efficiency opportunities.</t>
  </si>
  <si>
    <t>Woodland Tree Foundation</t>
  </si>
  <si>
    <t>Work to assist the City in meeting its goal of 2400 trees in two years.</t>
  </si>
  <si>
    <t>Plant 20 new trees and implement "Shade for Schools" in 5 classrooms; introduce "Emergencies" program to all k-8 teachers; plan Arbor Day activities</t>
  </si>
  <si>
    <t>Same as deliverables</t>
  </si>
  <si>
    <t>YEW made presentations and planted trees at 5 schools and provided instruction on energy-related benefits of tree planting to 25 teachers</t>
  </si>
  <si>
    <t>Facilities Directors</t>
  </si>
  <si>
    <t>Various school staff</t>
  </si>
  <si>
    <t>School year has just begun</t>
  </si>
  <si>
    <t>The partnership with the Woodland Tree Foundation has been folded into our larger program, the School Energy Efficiency Program (SEEP) . See below.</t>
  </si>
  <si>
    <t>Support for three programs by providing funds for energy efficiency education in the process of implementation: (1) the goal of planting 12000 shade trees by the end of 2015; (2) Establish a tree canopy in an area of town without one, using a school as an organizing base; (3) Tree planting at Midtown and Einstein schools.</t>
  </si>
  <si>
    <r>
      <rPr>
        <sz val="9"/>
        <color rgb="FFFF0000"/>
        <rFont val="Arial"/>
        <family val="2"/>
      </rPr>
      <t>Support for three programs by providing funds for energy efficiency education in the process of implementation: (1) the goal of planting 12000 shade trees by the end of 2015; (2) Establish a tree canopy in an area of town without one, using a school as an organizing base; (3) Tree planting at Midtown and Einstein schools</t>
    </r>
    <r>
      <rPr>
        <sz val="9"/>
        <color theme="1"/>
        <rFont val="Arial"/>
        <family val="2"/>
      </rPr>
      <t>.</t>
    </r>
  </si>
  <si>
    <t>School Energy Efficiency Program</t>
  </si>
  <si>
    <t>Partnership with Yolo County Office of Education, City of West Sacramento, and Woodland Tree Foundation to conduct comprehensive school-based program including: Young Energy Leaders, PEAK curriculum, watt meters to all schools in conjunction with Energy Program Youth Corps</t>
  </si>
  <si>
    <t>$15,000 to $25,000</t>
  </si>
  <si>
    <t>4.1.3`</t>
  </si>
  <si>
    <t>Provide one intern to coordinate program</t>
  </si>
  <si>
    <t>School year has just begun; 15 teachers enrolled in workshop for PEAK curriculum training; hired coordinator for West Sacramento schools, using funds from the city</t>
  </si>
  <si>
    <t>School board members from multiple school districts</t>
  </si>
  <si>
    <t>Superintendent and Associate Superintendent of Schools</t>
  </si>
  <si>
    <t>An estimated 35 teachers</t>
  </si>
  <si>
    <t>The school year has just begun, but this is YEW's signature project for this funding cycle, and it is well underway in its efforts to continue the Young Energy Leaders program, partner with the City of West Sacramento and the Yolo County Office of Education (both contributing substantial funding) and make a significant impact both in terms of curriculum for grades 3-7 and in high school science classes.</t>
  </si>
  <si>
    <t xml:space="preserve"> Our partnership with Yolo County Office of Education has trained 25 teachers, placed UC Davis interns with community organizations, and distributed watt meters to schools. The partnership with YCOE and the City of West Sacramento has provided funds to hire a former teacher.  In combination, YEW is leveraging several hundred thousand dollars and considerable staff resources to promote energy efficiency and curriculum in Yolo County schools.</t>
  </si>
  <si>
    <t>The SEEP has become an established program in West Sacramento schools and now includes several classes on sustainability, teacher training, an after school program for kids to learn about energy efficiency, field trips to renewable energy sites and UC Davis, and hands on experience installing solar pv systems on low-income homes.</t>
  </si>
  <si>
    <t>City of Woodland Climate Action Plan</t>
  </si>
  <si>
    <t>Assist the City in implementing its Climate Action Plan through the "Step Up, Power Down" pilot PG&amp;E program.</t>
  </si>
  <si>
    <t>4.1.2</t>
  </si>
  <si>
    <t>Multiple metrics for market penetration of various energy efficiency measures, as well as volunteer development</t>
  </si>
  <si>
    <t>Monthly meetings of the Woodland Sustainability Committee as well as meetings of the CAP stakeholder committee on an as needed basis</t>
  </si>
  <si>
    <t>3 members of the city council</t>
  </si>
  <si>
    <t>city manager, planning director, community development director</t>
  </si>
  <si>
    <t>planning, building, and environmental services staff</t>
  </si>
  <si>
    <t>Stakeholder Committee representing all segments of the Woodland Community</t>
  </si>
  <si>
    <t>The CAP developed for the City of Woodland by UC Davis was incomplete, consisting of a menu of options to reach reduction targets. We are working with the city to identify appropriate energy efficiency and renewable energy measures to complete the CAP.</t>
  </si>
  <si>
    <t>A draft CAP has been completed; work is now being done to finalize the plan for adoption by the city council.</t>
  </si>
  <si>
    <t xml:space="preserve">Implementation of the "Step Up, Power Down" program is a major focus for YEW in 2015. This is an extraordinary opportunity to develop an ongoing community base to support  energy efficiency in the future, once this PG&amp;E pilot program sunsets. </t>
  </si>
  <si>
    <t>City of Winters Climate Action Plan</t>
  </si>
  <si>
    <t>Assist the city in completing its Climate Action Plan</t>
  </si>
  <si>
    <t>Adopt CAP</t>
  </si>
  <si>
    <t>Periodic meetings with Winters staff</t>
  </si>
  <si>
    <t>The entire City council</t>
  </si>
  <si>
    <t>City manager</t>
  </si>
  <si>
    <t>Planning and environmental services staff</t>
  </si>
  <si>
    <t>The CAP developed for the City of Winters by UC Davis was incomplete, consisting of a menu of options to reach reduction targets. We are helping them on an as needed basis to complete the CAP</t>
  </si>
  <si>
    <t>YEW has engaged the Davis Energy Group to complete the CAP for a modest fee with substantial pro bono contribution from these energy experts.</t>
  </si>
  <si>
    <t>YEW partnered with the Davis Energy Group top produce a draft Climate Action Plan for Winters. We have also offered to assist with coordination of community meetings.</t>
  </si>
  <si>
    <t>This has been going slowly, but it is going. Davis Energy Group has begun drafting a document for review by the City and hopefully adoption.</t>
  </si>
  <si>
    <t>Cool Davis</t>
  </si>
  <si>
    <t>Assist this community organization in reaching its goal of 75 percent of households participating in GHG reduction by 2015</t>
  </si>
  <si>
    <t>Assist in reaching the CAP goal of 75% participation in citizen GHG emissions by 2015</t>
  </si>
  <si>
    <t>Monthly meetings and participation in community events and programs</t>
  </si>
  <si>
    <t>The entire city council</t>
  </si>
  <si>
    <t>planning and sustainability staff</t>
  </si>
  <si>
    <t>Unknown but substantial number of community organizations and individuals</t>
  </si>
  <si>
    <t>We are participating in the planning and implementation of programs and events to reach the city's goal of 75 percent of household participating in GHE reduction efforts by 2015</t>
  </si>
  <si>
    <t>Providing an intern to assist with community outreach to residential and business communities.</t>
  </si>
  <si>
    <t>YEW is partnering with Cool Davis to develop a "Navigator" program wherein PG&amp;E trains community members in energy efficiency who then engage their organization (focus first on church groups) on a peer-to-peer level. This is modeled a bit on the Step Up Power Down program in Woodland and seeks to create a sustainable community effort.</t>
  </si>
  <si>
    <t>Assisting the city and Cool Davis in reaching the goals in the Georgetown University Energy Prize contest is a major goal for YEW in 2015. The entire city council and many staff are engaged in this effort.</t>
  </si>
  <si>
    <t>GRID Alternatives</t>
  </si>
  <si>
    <t>Promote solar energy on low-income housing in Yolo County</t>
  </si>
  <si>
    <t>Assist in identifying 15 low income residences; provide intern to assist with outreach</t>
  </si>
  <si>
    <t>Introduced installers to Woodland and West Sacramento city officials</t>
  </si>
  <si>
    <t>3 city council members; one school board member</t>
  </si>
  <si>
    <t>2 city managers</t>
  </si>
  <si>
    <t>City Staff</t>
  </si>
  <si>
    <t>"Green Committee members in each city</t>
  </si>
  <si>
    <t>New program: initiated 3/1/14</t>
  </si>
  <si>
    <t>Providing an intern to assist in identifying low income housing; met with Bryte-Broderick Community Action Network</t>
  </si>
  <si>
    <r>
      <t>Y</t>
    </r>
    <r>
      <rPr>
        <sz val="9"/>
        <color rgb="FF0000FF"/>
        <rFont val="Arial"/>
        <family val="2"/>
      </rPr>
      <t>EW has not been working directly with GRID  Alternatives after receiving direction from PG&amp;E to not work directly on renewables.</t>
    </r>
  </si>
  <si>
    <t>Continuing to involve students in energy efficiency and  actual solar pv installation.</t>
  </si>
  <si>
    <t>Targeted Campaigns</t>
  </si>
  <si>
    <t>Target specific sectors of the business community to engage in energy efficiency programs with 3rd party implementers.</t>
  </si>
  <si>
    <t>Identify 3 target business groups and conduct campaign to encourage energy efficiency</t>
  </si>
  <si>
    <t>Began program 3/13/14</t>
  </si>
  <si>
    <t>Chambers of Commerce</t>
  </si>
  <si>
    <t>New program 3/13/14</t>
  </si>
  <si>
    <t>Program under development</t>
  </si>
  <si>
    <t>A YEW employee, Kim Garrent, who works half-time, has been assigned to design and implement 3 programs that specifically dovetail with RHA's goals for energy efficiency.</t>
  </si>
  <si>
    <t>UC Davis Fraternity</t>
  </si>
  <si>
    <t>Develop a two-step program to first assist Theta Chi in making its building energy efficient and then to use that as a model for other fraternities and sororities.</t>
  </si>
  <si>
    <t>Initial assessment of energy efficiency by private contractor; discussion of potential rebates</t>
  </si>
  <si>
    <t>Began program 8/1/14</t>
  </si>
  <si>
    <t>Fraternity officials, UC Davis staff</t>
  </si>
  <si>
    <t>New program in 2014-15</t>
  </si>
  <si>
    <t>YEW contracted with Apollo Energy to conduct a complete audit and analysis of the Theta Chi fraternity, and developed relationships with current occupants and alumni.</t>
  </si>
  <si>
    <t>Northern California Construction and Training Center</t>
  </si>
  <si>
    <t>Develop (1) an on-sit training facility for NCCT clients to learn how to install solar pv systems and (2) construct portable demonstration solar pv systems for use in schools in West Sacramento classrooms.</t>
  </si>
  <si>
    <t>One trades-person level teaching facility and two classroom appropriate demonstration materials</t>
  </si>
  <si>
    <t>Provided funding for the trades-person facility, now under construction</t>
  </si>
  <si>
    <t>Began program 3/1/15</t>
  </si>
  <si>
    <t>None (yet)</t>
  </si>
  <si>
    <t>School officials</t>
  </si>
  <si>
    <t>New program in 2015</t>
  </si>
  <si>
    <t>YEW has funded part one of the program identified in column B for students ages 17 and older and local residents to learn about solar systems.</t>
  </si>
  <si>
    <t>Redwood Coast Energy Watch</t>
  </si>
  <si>
    <t>Benchmarking</t>
  </si>
  <si>
    <t>Provide local governments with benchmarking technical assistance to help them understand and monitor building energy consumption trends.</t>
  </si>
  <si>
    <t xml:space="preserve">Number of new Local Gov't benchmarking policies/procedures.  Note: Additional non-Energy Watch funds are being leveraged for this activity not included in the budget listed under column D. </t>
  </si>
  <si>
    <t xml:space="preserve">Determined that Environmental Protection Agency (EPA) PM is of limited value for small rural facilities; recent software update did not change applicability. Reassessing options to obtain/track energy data (green button, "My Energy," PG&amp;E-derived annual energy summaries). Expect to continue facing issues linking archival and current data following smart-meter rollout. </t>
  </si>
  <si>
    <t>Shifting focus of benchmarking activities to Proposition 39 implementation support and associated school benchmarking requirements; budget reduced accordingly.</t>
  </si>
  <si>
    <t>Focus was shifted to schools and Prop 39 activities. Benchmarking is a critical component of Prop 39. The Energy Authority is using this opportunity to not just meet Prop 39 needs but to setup portfolio manager accounts. Eureka City Schools has a benchmarking procedure and is working on formalizing a policy. 10 other local districts are just behind and many more are coming into the pipeline.</t>
  </si>
  <si>
    <t xml:space="preserve">Provided benchmarking technical assistance to local education agencies with use of EPA Portfolio Manager tool to monitor building energy consumption trends. The process was initiated with collection of all active account information and energy use history data. Information was then used to automate benchmarking data for customers of PG&amp;E so that facilities could be benchmarked with data extending back three years. Additionally, discussion about how to automate data population in Portfolio Manager was initiated with other utility providers.  </t>
  </si>
  <si>
    <t>Established benchmarking process for 26 school districts, as well as the County of Humboldt, City of Fortuna, City of Ferndale, and the Trinidad Rancheria.</t>
  </si>
  <si>
    <t>GHG and Climate Action Planning</t>
  </si>
  <si>
    <t>Develop consistent, regional energy and GHG inventory and tracking process.  Support local government General Plan updates and CAP development with data and policy/program development.</t>
  </si>
  <si>
    <t>Number of Greenhouse Gas (GHG) inventories and Climate Action Plans (CAPs) completed</t>
  </si>
  <si>
    <t>In the process of wrapping up GHG data collection for community-wide inventories; worked with Humboldt County Association of Governments (using other funding) to align the GHG projections associated with their "Blueprint Humboldt" plan with inventory work and provided energy-related input on their plan; began preparing to start work with City of Blue Lake on their CAP; City of Eureka preparing to begin work on their GP update; participating in Humboldt County GP Energy Element working group followed by Supervisors review of and straw-vote approval of GP-Energy Efficiency</t>
  </si>
  <si>
    <t>Completed GHG inventory for City of Blue Lake and presented results to City Council and the general public; continuing to work on community-wide inventories for the remaining jurisdictions. Worked with the City of Blue Lake and the City of Eureka on Climate Action Plan development.</t>
  </si>
  <si>
    <t xml:space="preserve">Completed community inventories for all municipalities and unincorporated County areas. Presented inventory results to Eureka Energy Committee, Arcata Energy Committee, Ferndale City Council, Eureka City Council, Rio Dell City Council. Completed Blue Lake climate action plan. Started Hoopa Valley Housing Authority Climate Action Plan. </t>
  </si>
  <si>
    <t>Completed Hoopa Valley Indian Housing Authority CAP and GHG Inventory. Presented GHG inventory results at a Trinidad City Council meeting. Presented final Blue Lake CAP to public through town hall meeting. Discussed the development of the Blue Lake CAP and described CAPs in general on the KHSU radio on 12/3/2014. Communicated with Boulder, CO staff on inventory methodology best practices.  Communicated with Sonoma County staff on the use of the SEEC tool &amp; tracking emissions associated with PPAs.  Submitted all Cities and County inventories to the Carbon database via ICLEI.</t>
  </si>
  <si>
    <t>Continued to support City of Blue Lake on energy updates to the City's General Plan that align with the City's CAP.  Developed first draft of 2010 GHG inventory updates for seven  jurisdictions. Began working with Trinidad Rancheria on a community Energy Plan.</t>
  </si>
  <si>
    <t>RePower Humboldt</t>
  </si>
  <si>
    <t xml:space="preserve">Refine and implement strategies of the "RePower Humboldt" regional energy strategic plan and Redwood Coast Energy Authority "Comprehensive Action Plan for Energy" (CAPE), with an emphasis on community education and outreach, energy efficiency, ZNE buildings, and plug-in electric vehicles. </t>
  </si>
  <si>
    <t>Completed Reports/Plans: RePower Humboldt Pilot Project, PEV Readiness Plan, CAPE Update</t>
  </si>
  <si>
    <t xml:space="preserve">Held Plug-In Electric Vehicle (PEV) Coordinating Council meeting; presented to Arcata Rotary and to general public at Bayside Earth day event; awarded funding from California Energy Commission for Repowering Humboldt pilot deployment project focused on the Mad River Valley area with grant kick-off meeting in August; County Board of Supervisors provided information on RePower Plan and initially approve by straw vote for a Comprehensive Action Plan for Energy (CAPE) as General Plan supporting document; coordinated with Governor's Office of Planning and Research on potential regional climate and energy initiative. </t>
  </si>
  <si>
    <t xml:space="preserve">Held Plug-In Electric Vehicle (PEV) Coordinating Council Meeting; presented on RePower Humboldt and broader regional opportunities for energy efficiency and renewable energy development at the North Coast Resource Partnership Conference, which was attended by local elected officials, government staff, and other professionals from across the 7-County North Coast Region.   </t>
  </si>
  <si>
    <t>Discussed point of sale and energy disclosure concepts with City of Arcata staff; coordinated EW activities with CEC funded Community Scale Renewable Energy Project; Developed and submitted grant to DOE for Solar Market Pathways Program; Began assessment of solar PV readiness of local jurisdictions; began solar site assessments in Mad River Valley; began work on CalWave; met with Green Charge Network regarding demand response storage systems and with EV chargers. Presented to league of CA Cities on energy efficiency, renewable energy and EV opps--in the context of state goals and programs.</t>
  </si>
  <si>
    <t>Completed PEV Readiness Plan. Continued RePower Humboldt pilot Project efforts in the Mad River Valley, including: Presented at Arcata Chamber event &amp; Tribal Elders Luncheon; work on EE &amp; RE upgrades and assessments;  installation of two electric vehicle charging stations &amp; planning for an additional station; monitoring of demonstration air source heat pumps at Blue Lake School; coordinated with GRID Alternatives to promote low-income PV program; connected Dell Arte, a non-profit vocational school, with a private foundation interested in granting funds for PV projects.</t>
  </si>
  <si>
    <t xml:space="preserve">Completed RePower Humboldt Mad River Valley Pilot project and presented results at CEC community scale renewable energy workshop in Sacramento. Began work on PEV Readiness Plan implementation, including infrastructure deployment and community engagement strategies (primarily being undertaken with CEC grant funds, but also leveraging Energy Watch resources as appropriate). Established Tribal Liaison staff position to facilitate improved coordination with the range of energy initiatives being undertaken by local Tribes. Began work on CAPE 2015 update. </t>
  </si>
  <si>
    <t>Sonoma County Energy Watch</t>
  </si>
  <si>
    <t>Utility Tracking and Data Management</t>
  </si>
  <si>
    <t>Develop an improved system for tracking the County's energy costs and usage that is integrated with the new Enterprise Financial System (EFS). Develop tools for better staff analysis of usage patterns and the display of summary information through online dashboards. Document these efforts so that they may be shared with other municipal customers throughout Sonoma County.</t>
  </si>
  <si>
    <t>Number of new Local Gov't utility manager programs established</t>
  </si>
  <si>
    <t>Installation of new utility tracking software. Ability to pay our PG&amp;E bills electronically and automatically receive usage data electronically. Development of online dashboard for use by internal County departments and the public.</t>
  </si>
  <si>
    <t>Research on different options shows us there is a variety of software options available. We will write an RFP for selecting a vendor or two for upgrading our utility management and ebill payment.</t>
  </si>
  <si>
    <t>BC Capps (a county employee) continues to be the lead in this process. An RFP will be issued in the summer of 2014 with a firm and software system selected in 2014.</t>
  </si>
  <si>
    <t>SCEW staff has compiled a comprehensive set of requirements for a new utility tracking system. These requirements are in the process of being converted to a full RFP with the intention of issued this request before the end of the year. We are also investigating options of how such a system (either in whole or in part) could be shared with other local municipalities within Sonoma County.</t>
  </si>
  <si>
    <t>SCEW staff used energy data from PG&amp;E and building data from County records to determine Energy Utilization Indices for individual County buildings and rank them for possible energy upgrade priority. Staff accessed data archives to assemble a complete natural gas and electricity usage history for County facilities, broken down by energy provider, for the period 1996-2014. SCEW staff has also begun a comprehensive analysis of all related data sources, existing utility tracking information, and lists of building stock inventory that should be integrated into a newly-designed system.</t>
  </si>
  <si>
    <t>Comprehensive County Facilities Plan</t>
  </si>
  <si>
    <t>Continue discussions with the County's Facilities Development and Management (FDM) Division to incorporate sustainability into the Comprehensive County Facilities Plan (CCFP). Investigate such options as zero net energy, microgrid technologies, energy storage solutions, and distributed renewable generation. Document these efforts so that they may be shared with other municipal customers throughout Sonoma County.</t>
  </si>
  <si>
    <t>3.2.2. Local Gov't Building Standard</t>
  </si>
  <si>
    <t>Number of new Local Gov't LEED/Energy Star/Other policies adopted</t>
  </si>
  <si>
    <t>Incorporation of zero net energy, microgrid technologies, energy storage, and renewable generation into CCFP planning documents.</t>
  </si>
  <si>
    <t>We have been in discussions with the Architects office on Zero Net Energy (ZNE) and a green campus design. The next Board mtg. is 12/10/13 to discuss next steps on the plan. Once the Board has given direction to proceed we can begin providing more specific technical advice.</t>
  </si>
  <si>
    <t>The Sheriff's department is planning a new evidence facility on the county campus. Our staff has been a proponent for making this a Zero Net Energy building form the start. There is support for ZNE at this stage of the process.</t>
  </si>
  <si>
    <t>SCEW staff  have worked with Facilities Development and Management Division and Fleet Operations Division staff on the conceptual design, cost estimation, and funding research for inclusion of zero net energy, microgrid, and energy storage features in capital projects currently in the design phase. Further discussions on the long-term vision for the County Administration Center continue to be on hold until additional guidance is provided by the Board of Supervisors.</t>
  </si>
  <si>
    <t>Energy Project Account</t>
  </si>
  <si>
    <t>Work with General Services Department's Accounting Division to establish a revolving fund where financial savings resulting from energy efficiency measures will be deposited to fund future energy projects. Develop policy and procedures to guide appropriate use of these funds and any authorizations needed for expenditures. Document these efforts so that they may be shared with other municipal customers throughout Sonoma County.</t>
  </si>
  <si>
    <t>3.2.3. Local Gov't Revolving Energy Efficiency Fund</t>
  </si>
  <si>
    <t>Fund established</t>
  </si>
  <si>
    <t>Establishment of Energy Project Account within EFS system. Development of guidance documents for appropriate usage of funds.</t>
  </si>
  <si>
    <t>Established account within Count's new Enterprise Financial System.</t>
  </si>
  <si>
    <t>Have pitched the idea to Jose Obregon, our General Services Department Director. He is in favor of this. We have also met with our accounting division manager to discuss the process.</t>
  </si>
  <si>
    <t>Based upon the installation of the new Financial management system in 2014 the Accounting Division doesn't recommend doing a complete separate account for energy projects. However, they can set up an "energy project" sub-object in the cost accounting within the SCEW accounting index. This provides the capacity to track energy projects separately from SCEW program funds and will meet the intention and functionality of this SER project scope.</t>
  </si>
  <si>
    <t>The County's new Enterprise Financial System (EFS) came online on 7/1/2014. SCEW staff has developed a scoping document for the "energy project account" that will be used internally for tracking purposes and to guide the acceptable uses of funds received from incentives and rebates. To ensure that funds are being adequately tracked outside of SCEW program funds, a duplicate accounting log is being kept in Quicken, as well as in the County's new EFS.</t>
  </si>
  <si>
    <t>Nothing to report in this narrative update.</t>
  </si>
  <si>
    <t>Green Action Best Practices Implementation Manual</t>
  </si>
  <si>
    <t>Develop a Green Action Best Practices Implementation Manual for local government operations. Convene a group of self-identified staff-level "Green Action Champions" to receive training on the implementation of the best practices throughout County departments. Document these efforts so that they may be shared with other municipal customers throughout Sonoma County.</t>
  </si>
  <si>
    <t>Policy adoption</t>
  </si>
  <si>
    <t>Development of manual. Establishment of "Green Action Champions" network.</t>
  </si>
  <si>
    <t>Drafted initial "energy policy" for consideration by County Administrative Officer. Participated in Climate Action 2020 with a specific focus on how to integrate communitywide planning efforts and internal operations. Began initial research on development of a municipal climate action plan for County operations.</t>
  </si>
  <si>
    <t>Draft policy from 2010-12 cycle presented to CAO Analyst and IT department. IT Department working on a pathway to separate the policy from the standards, procedures, and guidelines. This way we can determine which pieces are ones we need to take to the Board and which ones can be done without Board Action.</t>
  </si>
  <si>
    <t>In collaboration with the Information Systems Department, we separated out Policy language from standards and guidelines. We met with the County Administrator and several department heads on the policy at the Management Advisory Committee (MAC). We are further refining the language to present for MAC guidance in April/May.</t>
  </si>
  <si>
    <t>SCEW staff has been bringing together our work on Climate Action 2020 and the Energy Policy. It has been determined that the policy will have a better chance of final adoption, if it can be shown to be the implementation aspect of the larger climate action planning work. Also, in conjunction with the County's Green Employee of the Year award, we have begun to assemble a Green Champions network of County staff that will be instrumental in implementation of the Energy Policy when it is eventually approved by the Board of Supervisors.</t>
  </si>
  <si>
    <t>SCEW staff has continued to participate in the Climate Action 2020 initiative with the specific goal of building relationships between internal County departments to foster the establishment of a Green Action Champions network. In parallel, the Board of Supervisors has adopted a broad-ranging "Sustainability Initiative" as one of their Board Objectives for 2015. SCEW staff is already in touch with the County Administrative Officer to determine how we can play a leading role to move these interrelated efforts along for mutual benefit.</t>
  </si>
  <si>
    <t>Climate Action 2020</t>
  </si>
  <si>
    <t>Collaborate with Regional Climate Protection Authority (RCPA) and other local government customers on the Climate Action 2020 greenhouse gas emissions reduction effort. Develop internal municipal operation climate action measures. Work with an executive-level "Green Action Steering Committee" to implement these measures throughout County departments. Document these efforts so that they may be shared with other municipal customers throughout Sonoma County.</t>
  </si>
  <si>
    <t>2020 GHG target set</t>
  </si>
  <si>
    <t>Representation of SCEW at Climate Action 2020 meetings. Development of internal municipal climate action measures. Re-engagement with "Green Action Steering Committee."</t>
  </si>
  <si>
    <t>SCEW has continued to assist with internal coordination between staff from multiple county departments in the selection of energy efficiency measures for the Climate Action 2020 plan. The next version of the plan will be unveiled in October for further review by SCEW staff. We are also integrating our work on Climate Action 2020 with plans to develop an Energy Policy, as well as with our efforts to build a Green Champions Network among county employees.</t>
  </si>
  <si>
    <t>SCEW staff have begun actively using the SEEC ClearPath greenhouse gas management software, and have collected and entered data on buildings, fleet, and employee commute into the system. Work continues on filling gaps in these data. Staff organized a local SEEC ClearPath user group that meets monthly, including staff from the County, City of Santa Rosa, and the Regional Climate Protection Authority. Staff are also participating in the SEEC ClearPath advisory group organized by ICLEI and have provided input on the highest-priority upgrades to the software that would most benefit SCEW.</t>
  </si>
  <si>
    <t>SCEW staff completed a 2000-2014 GHG emissions inventory for County operations from building energy use, fleet operations, and employee commute. The inventory shows a decisive decline in emissions over time and confirmed achievement of the County's 2010 emissions reduction goal. SCEW staff continued to participate in the SEEC ClearPath local user group and statewide advisory group meetings. Staff also participated in Climate Action 2020 stakeholder working group meetings to review Administrative Draft of final report.</t>
  </si>
  <si>
    <t>Comprehensive Outreach Campaigns for SMB and Municipal Customers</t>
  </si>
  <si>
    <t>Develop targeted marketing and outreach campaigns in collaboration with PG&amp;E and other third party programs. Two key customer segments will be targeted: 1) Small and Medium Businesses and 2) Municipal Customers. The SMB campaign will be a refinement of the successful outreach effort begun in 2014. Outreach to municipal customers will highlight SCEW services most specifically appropriate for local government operations, such as custom retrofits and on-bill financing.</t>
  </si>
  <si>
    <t>kWh saved from SMB; # of businesses served</t>
  </si>
  <si>
    <t>Development of SMB outreach packet. Development of Municipal outreach packet. Targeted outreach to both customer segments.</t>
  </si>
  <si>
    <t>Held successful Petaluma LEAF event. Canvassed multiple businesses prior to event. Established good connections with Petaluma Chamber of Commerce and Petaluma Downtown Association. Held successful Sonoma LEAF event. Currently working with Sebastopol Chamber of Commerce’s Annual Business Showcase, partnering with the Chamber’s Executive Director/CEO, board members, and designated community stakeholders to present next LEAF event in October 2015.</t>
  </si>
  <si>
    <t>Our staff has visited 10 car dealerships and contacted 15 florists. 1 refrigeration project done, and one large warehouse has signed the PPA but will wait 3-5 months to do the project.</t>
  </si>
  <si>
    <t>In collaboration with the Energy Independence Program (Property Assessed Clean Energy) team, SCEW has continued to canvass local businesses. We are planning the Local Energy Action Forum event on April 17th. We will invite over 1400 businesses to this event. We are also sending out solicitation letters to local business and property managers promoting the no cost audits. Through these two efforts we hope to audit over 50 small businesses in the next 6 months. Plus, we will be contacting gas stations soon.</t>
  </si>
  <si>
    <t>The Local Energy Action Forum (LEAF) event was held in April and was attended by over 100 individuals, with a great turn out from the local Hispanic Chamber of Commerce. Awards for exemplary SCEW were given out by PG&amp;E and SCEW staff to highlight our past successes. Additionally, a targeted letter was sent to small-and-medium business owners and property managers to publicize SCEW services. As of September 2014 we have received 38 inquiries for energy audits, making this one of our most effective outreach campaigns to date.</t>
  </si>
  <si>
    <t>SCEW staff organized another Local Energy Action Forum (LEAF) event that was held on March 5, 2015 in Petaluma. More than 60 local business persons and other stakeholders attended. This has resulted in requests for at least four commercial energy audits and helped build relationships with the Petaluma Downtown Association and Petaluma Chamber of Commerce. Representatives from PG&amp;E were also invited to participate in a panel discussion and have an outreach table during the reception. Planning has already begun for our next LEAF event to take place later this year in the City of Sonoma.</t>
  </si>
  <si>
    <t>In collaboration with Sonoma County Energy Independence Program, SCEW staff produced a third Local Energy Action Forum (LEAF) on June 18, 2015 in the City of Sonoma. The event attracted 40 attendees, resulting in five commercial energy audit requests and three projects to date. The event helped build relationships with the City Manager, staff, and key business leaders. A representative from PG&amp;E tabled at the event.  Planning has begun on the next LEAF event, scheduled for Sebastopol on October 28, 2015, in partnership with the Sebastopol Chamber of Commerce and Visitors Center.</t>
  </si>
  <si>
    <t>Deep Retrofits for SMB Customers</t>
  </si>
  <si>
    <t xml:space="preserve">Utilize energy consultants to assist SMB customers with deeper retrofits beyond standard SCEW and third party program offerings. Develop expanded program offerings that allow for the incorporation of comprehensive energy analysis, building benchmarking standards, determination of long-range retrofit options, and investigation of any water-energy nexus opportunities. </t>
  </si>
  <si>
    <t>kwh saved; projects with 3 or more measures</t>
  </si>
  <si>
    <t>Engagement of energy consultant to assist effort. Development of outreach materials that explains expanded offerings.</t>
  </si>
  <si>
    <t>Received presentation from TEAA on "deep dive" project in Solano County. Met with Amy's Kitchen to discuss EE measures + HVAC + water conservation.</t>
  </si>
  <si>
    <t>Most comprehensive projects so far are some refrigeration projects in combination with lighting. We did a deep audit for Community Action Partnership but the paybacks are too long and the project cost too high for them to take action.</t>
  </si>
  <si>
    <t>SCEW staff are working with PG&amp;E and its Energy Watch contractors to identify means of providing additional services such as HVAC audits and retrofits beyond the range of services traditionally available through SCEW. Numerous customer requests indicate that HVAC and building envelope analysis and retrofits are significant unmet needs among small and medium commercial customers. Alternative funding sources and/or partnerships are being investigated that would allow for such expanded services. We expect to have additional consultants under contract to assist with this effort by July 1, 2015.</t>
  </si>
  <si>
    <t>Three new energy consultants have been engaged under open scope contracts, and one of the initial projects that will be assigned to a consultant will explore the feasibility of SCEW seeking out deeper projects. We will use this as an opportunity to explore whether our future efforts should be focused on deeper projects with fewer customers, or focused on offering a broader range of services to more customers.</t>
  </si>
  <si>
    <t>Portfolio Manager Program for County Buildings</t>
  </si>
  <si>
    <t>Develop a program to use U.S. EPA's Portfolio Manager as a way to track energy use, water use, and GHG emissions in County buildings. Evaluate feasibility of effort by conducting pilot profiling of selected buildings to determine a timeline for including all County buildings in Portfolio Manager. Document these efforts so that they may be shared with other municipal customers throughout Sonoma County.</t>
  </si>
  <si>
    <t>number of pilot buildings profiled in PM</t>
  </si>
  <si>
    <t>Development of methodology to crosswalk existing tracking tools to Portfolio Manager. Profiling of at least 3 buildings to test feasibility of expanding effort.</t>
  </si>
  <si>
    <t>New item added in January 2015.</t>
  </si>
  <si>
    <t>One SCEW staff member attended a four-day Certified Energy Manager training hosted by the Association of Energy Engineers that included discussion of Portfolio Manager, including the Target Finder tool for new construction and remodels. Staff are also investigating DOE's Building Asset Score (which is compatible with and complementary to Portfolio Manager) as an alternative method. Coordination with the County's Facilities Development and Management Division is also underway to integrate the full stock of County owned/leased buildings with our existing utility usage and cost data.</t>
  </si>
  <si>
    <t>SCEW staff added key County facilities and their energy use data to  Portfolio Manager with technical assistance from PG&amp;E benchmarking consultant Selling Energy. Staff were then able to calculate Energy Utilization Indices for County facilities and compare these with comparable facilities elsewhere. SCEW staff have also begun developing a building benchmarking service for SMB customers who seeking AB 1103 compliance. These external benchmarking services have been offered to one large commercial client at the direct request of PG&amp;E.</t>
  </si>
  <si>
    <t>Mini-Retro Commissioning</t>
  </si>
  <si>
    <t>Implement a program to allow for building analysis and fine tuning of mechanical systems for building stock not meeting the current 100,000 square foot threshold.</t>
  </si>
  <si>
    <t># of projects; kwh saved</t>
  </si>
  <si>
    <t>3 projects</t>
  </si>
  <si>
    <t xml:space="preserve">One email with other implementers to see what they are doing. </t>
  </si>
  <si>
    <t>Nothing to report to date. Will monitor what other mini-CRx implementers are doing.</t>
  </si>
  <si>
    <t>Nexant will be doing a training for our staff in March on mail jail RCx so we can make operational changes. Met with PG&amp;E and ClearResult to look at their Analytics RCx program.</t>
  </si>
  <si>
    <t>The County has completed an RCx analysis of our Main Adult Detention Facility (MADF) in June. Work has also been completed by our Facilities Division to correct problems with the variable frequency drives on the air handling units, as well as to make changes to the control sequence programing. Final implementation steps will be identified during the audit review/training scheduled for October.</t>
  </si>
  <si>
    <t>Nothing to report in this narrative update. - Effort suspended in December 2014.</t>
  </si>
  <si>
    <t>Water Energy Nexus</t>
  </si>
  <si>
    <t>Implement water efficiency retrofits to capture both water and energy savings.</t>
  </si>
  <si>
    <t>kWh saved via water efficiency projects</t>
  </si>
  <si>
    <t>100,000 kWh</t>
  </si>
  <si>
    <t xml:space="preserve">3 meetings, project scope; Coordination with City of SR </t>
  </si>
  <si>
    <t>Participated in 2 face to face meetings (one at our SCEW team mtg.) and one at PG&amp;E, plus 2 phone calls. We have developed a project scope to include motivating and incentivizing the Sonoma Count Fairgrounds to do a comprehensive water conservation retrofit and Kendall Jackson to do a barrel washing program whereby the water would be reused up to 10 times.</t>
  </si>
  <si>
    <t>Met with City of Santa Rosa and PG&amp;E to discuss an industrial kitchen program. The City is working on a project for Amy's Kitchen. The water audit (via a consultant) will be complete in April. We explored the opportunity to provide consulting and assistance for the largest water/energy saving measures and hope that those measures can be replicated by other large food producers in Sonoma County and the PG&amp;E territory. The Food Service Technology Center will be auditing our three detention facilities.</t>
  </si>
  <si>
    <t>SCEW has continued to investigate working with Amy's Kitchen on a combined water/energy nexus project. Unfortunately, the projects that would be of most value to Amy's Kitchen do not appear to be replicable beyond their specific production facility. We have also been in investigating a water conservation/catchment/re-use project at the Permit and Resource Management Department building that could be a model for local contractors. Unfortunately, the energy savings with such a project are not enough to justify moving forward.</t>
  </si>
  <si>
    <t>San Mateo County Energy Watch</t>
  </si>
  <si>
    <t>Coordinate a Zero Net Energy Project</t>
  </si>
  <si>
    <t>Engage with community partners, subject matter experts and stakeholders to identify barriers, perceptions and technologies for moving existing residential to ZNE.</t>
  </si>
  <si>
    <t>Number of participants  engaged in discussion at meetings and/or events.</t>
  </si>
  <si>
    <t xml:space="preserve">Presented idea at September 12, 2013 Joint Venture meeting (15 participants) and Atherton Contractor's meeting in February (10 participants) </t>
  </si>
  <si>
    <t>Participated in two conference calls about Residential Zero Net Energy: 10/1/13 meeting hosted by Local Government Commission: "CA's New Residential ZNE Action Plan"  and 12/2/13 "Local Government ZNE Discussion." Participated in BayREN meeting about Residential ZNE Draft Action Plan on 10/30/13. Presented the idea of a ZNE reach code to C/CAG's Congestion Management and Environmental Quality (CMEQ) Committee on 1/27/14. Arranged for CPUC presentation to C/CAG's Resource Management and Climate Protection Committee on 2/19/14: "Overview of Zero Net Energy  Policy and Strategic View."</t>
  </si>
  <si>
    <t>Participated in BayREN Forum: Regional Best Practices in Green Building Policy: 5/21/14. Attended Local Government Sustainable Energy Coalition presentation about zero net water construction 9/5/14. Attended Living Building Challenge networking meeting 9/9/14. Compiled ZNE resources and contacts for member of Atherton's town council - interested in rebuilding town center to be ZNE.</t>
  </si>
  <si>
    <t>Hosted 2-day ZNE workshop on May 28-29. May 28 was ZNE for Local Governments presented in partnership with the New Buildings Institute. It covered Ca ZNE goals and assisted attendees to create a ZNE roadmap for their cities. There were 74 local government employee attendees, representing all the counties in the Bay Area. May 29 was Creating Zero Energy Homes and was attended by 66 building professionals from the Bay Area. It included presentations of the technical aspects of building a ZER home as well as the behavior needed to live in a ZER home, and a ZER home retrofit case study. Speakers included Sam Rashkin (U.S. DOE), Ann Edminster, Chris Hunt and Chie Kawahara. Each workshop also had a building tour. These workshops have led to additional ZNE building tours and the launch of a SMCEW ZER Strategic Plan for San Mateo County. 
To promote the workshops, we hosted two preview webinars: May 7 was  "Don't Wait for 2020! The Competitive Advantage of Offering Zero Energy Services Now!" for building professionals and had 12 attendees. May 14 was "Beautiful, Comfortable Zero Energy Homes" and had 27 attendees. The webinar recordings are posted on our website.  We also added a "Service Providers" section to the "Zero Energy Buildings" section of our website.</t>
  </si>
  <si>
    <t>Promote residential energy efficiency and zero net energy for large homes</t>
  </si>
  <si>
    <t xml:space="preserve">Host and provide guidance to Large Residential Resource Conservation Collaborative (LR2C2). </t>
  </si>
  <si>
    <t>Included in budget for baseline services</t>
  </si>
  <si>
    <t>Number of people that attended public events</t>
  </si>
  <si>
    <t>Hosted 3 meetings of the LR2C2 collaborative. Conducted a survey and engaged architects and contractors in an in-person session to learn about their  knowledge and attitudes about energy efficiency technologies and ZNE. August 15: Hosted "Secrets to Controlling Energy Use in Larger Homes," a 90-minute PG&amp;E presentation and webinar. Attended by 22 people in person in Portola Valley and 11 people on the webinar. Sept. 19: Hosted "Auditing Electricity Use in Larger Homes," a 6-hour PG&amp;E class. Attended by ~32 people.</t>
  </si>
  <si>
    <t xml:space="preserve">Hosted a lunch discussion meeting for real estate professionals on 2/3/14. Goal: Strategize how to collaborate to drive the demand for energy efficient homes. </t>
  </si>
  <si>
    <t>In partnership with San Mateo County Association of REALTORS, hosted a webinar for real estate professionals ("What's Working in Green Home Sales and Value Realization") 9/3/14 - 4 attendees as a preview to a full-day class ("Green Home Expertise for Real Estate Professionals") 9/15/14 - 22 attendees. Taught "The Basics of Residential Energy Efficiency" to RecycleWorks Volunteer Academy class 5/22/14 (10 attendees) and 7/10/14 (21 attendees)</t>
  </si>
  <si>
    <t xml:space="preserve">Taught "The Basics of Residential Energy Efficiency" to RecycleWorks Volunteer Academy class 2/27/15 (7 attendees). Began planning for next LR2C2 meeting to be held in March 2015 and for another full-day class of "Green Home Expertise for Real Estate Professionals" to be held in April 2015. </t>
  </si>
  <si>
    <t>Gave presentation about PG&amp;E rebates to RecycleWorks Volunteer Academy Energy Efficiency class. Attendees included a mayor.
Promoted Zero Energy Workshops to a monthly meeting of Realtors.</t>
  </si>
  <si>
    <t>Host PG&amp;E codes &amp; standards classes in partnership with BayREN [DELETE this ONE because this is BayREN's responsibility now]</t>
  </si>
  <si>
    <t>Make PG&amp;E Energy Center classes more accessible to local building officials. Work with cities to increase community code compliance</t>
  </si>
  <si>
    <t>Number of classes and/or engagement events</t>
  </si>
  <si>
    <t>June meeting of C/CAG's Resource Management and Climate Protection Committee included a presentation about Title 24 updates by Jill Marver, PG&amp;E.  August RICAPS meeting included a similar presentation by Jill Marver and a presentation by Daniel Hamilton, BayREN codes &amp; standards staff.</t>
  </si>
  <si>
    <t>Included item about Title 24 being delayed in 12/20/13 email newsletter.</t>
  </si>
  <si>
    <t>June 2014 RICAPS meeting included presentation about Title 24 update and code compliance efforts by Daniel Hamilton, codes &amp; standards staff and Joe McClusky, Burlingame building official. Coordinated with BayREN about customized Title 24 trainings for city building officials.</t>
  </si>
  <si>
    <t>Began strategizing with Ecology Action and County of San Mateo about how to streamline permitting for direct install projects.</t>
  </si>
  <si>
    <t>Deleted</t>
  </si>
  <si>
    <t>Update the San Mateo County Energy Strategy</t>
  </si>
  <si>
    <t>Write the draft in coordination with C/CAG’s RMCP Committee.</t>
  </si>
  <si>
    <t xml:space="preserve">Number of local governments in San Mateo County, provided with the draft update of the San Mateo County Energy Strategy </t>
  </si>
  <si>
    <t>No progress to date</t>
  </si>
  <si>
    <t>We are developing a progress report template to show progress on initiatives defined in the Energy Strategy. This was discussed at the February RMCP Committee.</t>
  </si>
  <si>
    <t>The progress report template is being used as an update tool for the C/CAG Resource Management and Climate Protection Committee annual report. The report, which will be for 2014 is being updated and will be shared with the cities at the end of the year. Initial draft of the progress report have been provided to the RMCP Committee, which includes 5 elected officials.</t>
  </si>
  <si>
    <t>First draft of the San Mateo County Energy Strategy update (progress Report) was presented in December. Report was not presented to cities because energy data was very outdated.  Working on a new update with new energy data (through 2014) by the end of 2015. Acquired data from PG&amp;E to enable us to update progress reports on the SMCEW website.</t>
  </si>
  <si>
    <t>Support development of climate action plans using RICAPS</t>
  </si>
  <si>
    <t xml:space="preserve">SMCEW will assist three cities draft their climate action plans (CAPs) and one city draft an energy action plan (EAP) based on the RICAPS template. </t>
  </si>
  <si>
    <r>
      <t xml:space="preserve">Anticipated </t>
    </r>
    <r>
      <rPr>
        <sz val="9"/>
        <color rgb="FF0000FF"/>
        <rFont val="Arial"/>
        <family val="2"/>
      </rPr>
      <t>December 2015</t>
    </r>
  </si>
  <si>
    <t xml:space="preserve">RICAPS meetings in May, June, July, and August have included a session about CAP development. DNV Kema contractors  have met individually with 4 cities to assist with CAP development. Talked with 2 cities without current CAPs to strategize about how SMCEW resources could minimize effort needed to create a CAP. </t>
  </si>
  <si>
    <t>Continue to strategize about how to engage remaining 3 cities in developing a CAP.</t>
  </si>
  <si>
    <t>Have engaged with all remaining cities regarding CAP development. DNV GL (Kema) contractors are connecting with cities to provide customized assistance with CAP development.</t>
  </si>
  <si>
    <t>DNV GL worked with Atherton to develop a list of measures that went to Council in November. DNV GL planned a kick-off meeting with Half Moon Bay. DNV GL  helped Woodside develop recommendations that went to Council in December; revisions went back to the town in February 2015. DNV GL had a kick-off meeting with Brisbane in February 2015 and is preparing recommended measures for the city. As of March 2015, we have 11 cities in San Mateo County and the County (total of 12) with adopted CAPS. Remaining 9 CAPs are either drafted and working towards adoption, or being drafted.</t>
  </si>
  <si>
    <t>DNV GL worked with Brisbane to adopt their CAP.
DNV GL worked with the following cities with the anticipation of completion by the end of 2015: 
Atherton, Belmont, Portola Valley, San Bruno, Woodside, and C/CAG's transportation CAP.
DNV GL also worked with these cities on their CAP:
Foster City, Half Moon Bay, and Millbrae.</t>
  </si>
  <si>
    <t xml:space="preserve">Support implementation and tracking of CAPs </t>
  </si>
  <si>
    <t>SMCEW will assist cities in tracking and implementing their CAPs by hosting monthly multi-city working group meetings.</t>
  </si>
  <si>
    <t>4.1.1. Community-Wide EAP/CAP Template</t>
  </si>
  <si>
    <t>Number of people that participate in RICAPS meetings</t>
  </si>
  <si>
    <t>150 (25 per month)</t>
  </si>
  <si>
    <t>RICAPS meetings in April, May, June, July, and August have included a session about CAP implementation. Topics have included CEQA, climate adaptation planning, and codes &amp; standards.</t>
  </si>
  <si>
    <t>Implementation topics at RICAPS meetings:  10/29/13 - Safe Routes to Schools, Home Energy Analytics, Solar Roadmap; 11/19/13 - Climate adaptation (provided input to Joint Policy Committee); 12/17/13 - Implementation Best Practices - Colma case studies, intro to annual monitoring and reporting, community campaigns; 1/28/14 -  PAYS financing through water utilities, regional outreach campaign planning; 2/25/14 - Climate adaptation (JPC report back), community GHG inventories, annual reporting template, community campaigns.</t>
  </si>
  <si>
    <t xml:space="preserve">Surveyed cities to determine need for a tracking tool. Eventually decided not to renew Hara contract (ended September 1, 2014). All data from the Hara tool was downloaded into Excel files for eventual (2015) new tool development or implementation. Cities decided (when surveyed) that the tool should be simpler to use, such as Excel that everyone knows how to use. Other options are the newest version (just about to be released) of the SEEC Collaborative ICLEI tool. Implementation topics covered at RICAPS meetings: 4/1/14 - OPR review of new state plans and programs, water conservation strategies, Foster City’s residential group solar procurement initiative.  4/29/14 - EV charging infrastructure.  5/20/14 - Bicycle and Pedestrian Planning and Best Practices, Coordination of Climate Action Plan Implementation and Tracking County-wide, and Update on Countywide Outreach Campaigns. 6/24/14 - Updates on Title 24 / CALGreen. 7/22/14 - Help with Implementation (Civic Spark, Climate Corps Bay Area, RecycleWorks Volunteer Academy), Countywide Outreach Campaigns. 8/26/14 - PG&amp;E energy mix and progress toward RPS goal, Beacon Award and Earth Day Annual Report plan. </t>
  </si>
  <si>
    <t xml:space="preserve">Looking for a solution to help cities develop their own online progress tracking/reporting. Started a steering committee of RICAPS participants to look for a new tool. C/CAG became Beacon Award Champion and assisted 8 cities in applying to participate in the Beacon Award (implemented by Institute for Local Government). Hosted RICAPS meetings with the following implementation topics: 9/30/14: Climate-Friendly Purchasing Policies, next steps with Beacon Award and annual reporting; 10/28/14:  Beacon Award (signing up, data collection), California SEEC ClearPath tool overview, CivicSpark projects, citizen committees; 11/18/14: Beacon Awards data collection update, countywide energy efficiency outreach campaigns, ZNE toolkit project, Foster City group solar purchase, Solar Roadmap; 12/16/14: : Updates from OPR, Overview of County Office of Sustainability, RICAPS program achievements and preview of 2015; 1/27/15: Sustainability Circles, Updates (EE campaigns, water conservation, ZNE workshop, SAMCAR collaboration, Beacon Award), template for annual report to Council, online reporting of CAP progress (City of Berkeley, County Open Data Portal); 2/24/15: Drought update, San Carlos drought emergency ordinance, Water conservation outreach, Menlo Park Conserve-a-Scape program, PG&amp;E Green Option, other updates (BayREN, 2016 Update to Title 24, ZNE workshop, LR2C2 Meeting, SSMC &amp; Beacon Award, Sustainability Circle preview).   </t>
  </si>
  <si>
    <t>Collect community-wide GHG inventories</t>
  </si>
  <si>
    <t>SMCEW will complete community-wide inventories for all local governments in San Mateo County for 2011, 2012, 2013, and 2014.</t>
  </si>
  <si>
    <r>
      <t xml:space="preserve">Anticipated </t>
    </r>
    <r>
      <rPr>
        <sz val="9"/>
        <color rgb="FF0000FF"/>
        <rFont val="Arial"/>
        <family val="2"/>
      </rPr>
      <t>October 2015</t>
    </r>
  </si>
  <si>
    <t xml:space="preserve">Number of years of GHG inventories completed </t>
  </si>
  <si>
    <t>RICAPS meetings in April, May, June, July, and August have included a session about collecting municipal GHG inventories and/or uploading the results to the Hara tool. DNV Kema began work on the community-wide inventories.</t>
  </si>
  <si>
    <t xml:space="preserve">RICAPS meetings in October, December, included one-on-one assistance with municipal GHG inventories. In addition, cities reached out to DNV Kema for assistance in between meetings. The 2/25/14 RICAPS meeting included a presentation about the results of the 2010 GHG community inventories. Waiting for PG&amp;E to confirm data before reports are delivered to cities. </t>
  </si>
  <si>
    <t xml:space="preserve">Delivered community-wide inventories to cities. DNV GL (Kema) followed up to answer questions, make necessary adjustments. Helped Burlingame work on municipal inventory. </t>
  </si>
  <si>
    <t>Began helping Brisbane with municipal inventory. Contracted with DNV GL to complete GHG community inventory inventories for all cities for 2011-14, so there will be data for 2005, 2010, 2011, 2012, 2013, and 2014.</t>
  </si>
  <si>
    <t>Working with DNV GL to collect data for production of 2011, 2012, 2013, and 2014, Community-Scale GHG emission inventories. Inventories are expected to be completed by year end.</t>
  </si>
  <si>
    <t>Sierra Nevada Energy Watch</t>
  </si>
  <si>
    <t>CAMP- Sierra Network Initiative</t>
  </si>
  <si>
    <r>
      <rPr>
        <sz val="9"/>
        <color rgb="FFFF0000"/>
        <rFont val="Arial"/>
        <family val="2"/>
      </rPr>
      <t>Develop regional partnership and framework to track the progress of energy efficiency and renewables throughout our partnership region (11 Sierra counties)</t>
    </r>
    <r>
      <rPr>
        <sz val="9"/>
        <color theme="1"/>
        <rFont val="Arial"/>
        <family val="2"/>
      </rPr>
      <t xml:space="preserve">. </t>
    </r>
    <r>
      <rPr>
        <sz val="9"/>
        <color rgb="FF0000FF"/>
        <rFont val="Arial"/>
        <family val="2"/>
      </rPr>
      <t>Develop the Sierra Climate Adaptation and Mitigation Partnership (Sierra CAMP) to promote climate mitigation, energy efficiency action and greater resilience through coordination at the regional and local level across the Sierra Nevada (particularly the 11 county partnership region) and through partnerships with downstream areas.</t>
    </r>
  </si>
  <si>
    <t>December 2015</t>
  </si>
  <si>
    <t>Participating Districts</t>
  </si>
  <si>
    <t>All cities and counties and community organizations in territory participating; 3 as members of Steering Committee</t>
  </si>
  <si>
    <t>Placer County is an official member and sitting on Steering Committee; in conversation with 6 cities/counties about joining. Developed CAMP organizational structure to guide partnership; included 60 day public comment period and over 20 comments. Conducted extensive research on climate impacts in the Sierra with an emphasis on forests and watersheds. Published Sierra CAMP website and corresponding communications materials. Tracking 29 pieces of legislation that might positively or negatively affect the Sierra region, 32 committees, and 10 streams of cap and trade funding.</t>
  </si>
  <si>
    <t>N/A</t>
  </si>
  <si>
    <t>Valley Innovative Energy Watch</t>
  </si>
  <si>
    <t>CALGreen, Title 24, Green Building codes education</t>
  </si>
  <si>
    <t xml:space="preserve">Creation of multi-county educational workshops and outreach to design and build community to support compliance and awareness of CALGreen, Title 24, and other green building codes and standards. </t>
  </si>
  <si>
    <t>See Sept 2014 Update - On Hold</t>
  </si>
  <si>
    <t xml:space="preserve">Continued conversations with CPUC's Jeremy Battis; City of Visalia; Loren Aiton, Architect at Teter, LEED Accredited Professional, and board member of local chapter of USGBC; local chapter of American Institute of Architects; and Build It Green staff. Initial conversations, research, and outreach in order to familiarize implementer with differences in CalGreen, Title 24, and other green building codes. All efforts geared towards creating educational workshops to develop code compliance workshops and outreach to the design and building community to support compliance and awareness. </t>
  </si>
  <si>
    <t xml:space="preserve">At this time the planning committee is holding off on further pursuit of this goal until the Energy Code ACE program is better understood.  It is highly likely that the committee will opt to promote Energy Code ACE through the Partnership and discontinue pursuit of this menu item, electing to move remaining funds to another item efforts. </t>
  </si>
  <si>
    <t xml:space="preserve">The VIEW Partnership has terminated this task and the planning committee has redirected interests towards  Energy Code ACE.
</t>
  </si>
  <si>
    <t xml:space="preserve">The VIEW Partnership has terminated this task and the planning committee has redirected interests towards Energy Code ACE.
</t>
  </si>
  <si>
    <t>Benchmarking in ENERGY STAR Portfolio Manager</t>
  </si>
  <si>
    <t xml:space="preserve">Benchmarking of all utility accounts in ENERGY STAR Portfolio Manager for VIEW partners. Also includes training of local government staff on use of Portfolio Manager. </t>
  </si>
  <si>
    <t>3 Partners: Kings County, City of Dinuba, City of Corcoran</t>
  </si>
  <si>
    <t>Kings County, 50% of Corcoran and 50% of Dinuba</t>
  </si>
  <si>
    <t>Implementer staff training on updated Energy Star Portfolio Manager; Working with Farmersville city staff and SCE to get appropriate documentation signed in order to release data to implementing partner</t>
  </si>
  <si>
    <t xml:space="preserve">VIEW worked with the City of Dinuba to obtain the building verification data needed to start benchmarking </t>
  </si>
  <si>
    <t>VIEW has worked with the City of Dinuba to obtain building characteristic data needed to start benchmarking. Since meter numbers are not tractable if they change, Alicia Kilgore from PG&amp;E is working on this issue. 50% of the City of Corcoran's utility accounts have been benchmarked.</t>
  </si>
  <si>
    <t>VIEW is in the process of benchmarking the City of Dinuba on Portfolio Manager. 50% of the City of Corcoran's utility accounts have been benchmarked.</t>
  </si>
  <si>
    <t>VIEW has completed municipal benchmarking for the City of Dinuba on Portfolio Manager. 50% of the City of Corcoran's utility accounts have been benchmarked.</t>
  </si>
  <si>
    <t>Energy Action Plans</t>
  </si>
  <si>
    <t>Creation of customized Energy Action Plans or Climate Action Plans to fit the needs of individual cities while maintaining a regional focus.</t>
  </si>
  <si>
    <t>Kings County</t>
  </si>
  <si>
    <t>Initiation of planning efforts to draft EAP for City of Farmersville including research</t>
  </si>
  <si>
    <t>VIEW worked with the City of Dinuba to scope and begin research for an Energy Action Plan.</t>
  </si>
  <si>
    <t xml:space="preserve">VIEW has done preliminary research for and begun to draft the Energy Action Plan for the City of Dinuba. </t>
  </si>
  <si>
    <t>VIEW has done preliminary research for and begun to draft the Energy Action Plan for the City of Dinuba.</t>
  </si>
  <si>
    <t>VIEW has done preliminary research for and begun to draft the Energy Action Plan for the City of Dinuba. VIEW has begun work on an Energy Action Plan for the County of Kings.</t>
  </si>
  <si>
    <t>Mini-Grant</t>
  </si>
  <si>
    <t xml:space="preserve">Establish "mini-grant" program that provides funds to one municipality to complete municipal infrastructure updates in return for municipal led community outreach event to support energy efficiency awareness. </t>
  </si>
  <si>
    <t>5.0 EE Expertise</t>
  </si>
  <si>
    <t xml:space="preserve">At least one municipal EE retrofit completed and one community outreach event held. </t>
  </si>
  <si>
    <t xml:space="preserve">City of Avenal </t>
  </si>
  <si>
    <t>SJVCEO &amp; PG&amp;E met with Melissa Whitten, City of Avenal, City Manager to introduce Mini-grant concept.  Avenal accepted the challenge and will work with Staples Energy and SJVCEO staff analyst to identify retrofit opportunity for completion by 12-10-15</t>
  </si>
  <si>
    <t>Municipal Energy Tune-Up (METU)</t>
  </si>
  <si>
    <t xml:space="preserve">Engage municipal staff at project level to increase understanding of energy efficiency and drive deeper and greater energy savings. </t>
  </si>
  <si>
    <t>On going</t>
  </si>
  <si>
    <t xml:space="preserve">Number of municipalities engaged, number of accounts benchmarked in ESPM, number of projects completed, number of kWh and kW saved. </t>
  </si>
  <si>
    <t xml:space="preserve">44 eligible municipalities in SJV are engaged with energy benchmarking, project savings pipelines and energy efficiency project completion. </t>
  </si>
  <si>
    <t>As of 07-31-2015: 1,559 PG&amp;E services accounts cleaned up; 646 PG&amp;E accounts uploaded into ESPM and registered with ABS; 11 referrals made to PG&amp;E 3PP; 215,000 kWh completed; 515,000 kWh pending.</t>
  </si>
  <si>
    <t>San Francisco Energy Watch</t>
  </si>
  <si>
    <t>Benchmarking Ordinance Implementation</t>
  </si>
  <si>
    <r>
      <t xml:space="preserve">1. Conduct pilot using remote energy audit tool for non-profit and faith-based organizations </t>
    </r>
    <r>
      <rPr>
        <sz val="9"/>
        <color rgb="FF3333CC"/>
        <rFont val="Arial"/>
        <family val="2"/>
      </rPr>
      <t>to comply with local audit requirement and develop resource projects for SFEW and AERCx programs.</t>
    </r>
    <r>
      <rPr>
        <sz val="9"/>
        <color theme="1"/>
        <rFont val="Arial"/>
        <family val="2"/>
      </rPr>
      <t xml:space="preserve">  2. Compile and analyze benchmarking results from all buildings that have complied to inform EE programs and strategies. </t>
    </r>
    <r>
      <rPr>
        <sz val="9"/>
        <color rgb="FF3333CC"/>
        <rFont val="Arial"/>
        <family val="2"/>
      </rPr>
      <t>3. Conduct Existing Commercial Benchmarking Ordinance (ECBO) Outreach linked to Energy Watch. 4. Use 5D GIS mapping to improve ECBO tracking.</t>
    </r>
  </si>
  <si>
    <t>1.1.1. Reach Codes</t>
  </si>
  <si>
    <t>1. 2014:Apply energy audit tool(s) to 150 community benefit buildings. 2015: Enroll 20 additional buildings in audit or mini-RCx. 
2. Upgrade energy audit reporting tool. 3. Perform outreach to buildings subject to the ordinance.
4. Develop 5D GIS model of San Francisco.</t>
  </si>
  <si>
    <t>NA</t>
  </si>
  <si>
    <t xml:space="preserve">1. Performed remote screening analysis of 220 buildings (and data cleaning on an additional 398 sites). Enrolled 14 non-profit buildings, and completed software energy audits. Enrolled 6 additional buildings.
2. Upgrade to audit reporting tool is proceeding with SFE funds, and SFE is coordinating with Berkeley staff for regional consistency.
3. Obtained commitment from 25 stakeholders to long term energy reduction. 230 people participated in 5 energy efficiency trainings. 
4. Performed DOE Asset Score analytics on 14 buildings.  Completed  5D GIS model of 45% of the city. Received NIST recognition. 
</t>
  </si>
  <si>
    <t>&gt;300</t>
  </si>
  <si>
    <t>Work in initial planning stages.</t>
  </si>
  <si>
    <t>Revising and updating scope and budget of remote energy audit work; reviewing benchmarking/third party audit results for potential SF Energy Watch participation</t>
  </si>
  <si>
    <t xml:space="preserve">ECBO Software Augmented Audit Pilot: Launched project with PG&amp;E and PECI. Targeted 500 properties, resolving data issues.
ECBO outreach: Held 2 workshops for energy auditors and energy service companies to introduce new resources that leverage ECBO benchmarking and audit results to increase project implementation; developed enhanced outreach curriculum for commercial real estate stakeholders for post benchmarking and auditing activities; delivered webinar to PG&amp;E account representatives and invitees to learn about the ECBO progress to date, San SF Energy Watch, and GreenFinanceSF.
</t>
  </si>
  <si>
    <t xml:space="preserve">1 . 2014 Software Augmented Energy Audit project completed, and renewed in 2015. 
2. Software upgrades are 90% complete and proceeding with SFE funds. Working with federal partners to inform further work on national tools.
3. Provided 5 trainings with 230 participants, launched SF 2030 District. Reformulated project for 2015 to focus on energy audit data analytics.
4. 5D GIS projects continue without further ratepayer investment in 2015. The projects were invited to apply for funding by US DOE and NIST. </t>
  </si>
  <si>
    <t>ECBO Software Augmented Audits: 2015 program enrollment and services underway. 6 sites enrolled.
Upgrade to energy audit reporting tool: Software is in testing. 
ECBO Audits to Action: Analyzed 758 audits received via ECBO, and prioritized outreach based on compatibility with ECBO. Outreach underway.
4. 5D GIS projects continue without  ratepayer investment in 2015. The CityZenith project was recognized by NIST at the 2015 Global City Teams Challenge Expo. 5D GIS project is being adapted for ECBO outreach.</t>
  </si>
  <si>
    <t>Green Building Code Update</t>
  </si>
  <si>
    <t xml:space="preserve">Updating SF's green building code requirements to be compatible with 2014 CA code </t>
  </si>
  <si>
    <t>1st quarter 2014</t>
  </si>
  <si>
    <t>Passage of updated code</t>
  </si>
  <si>
    <t>Passage of 1 code update</t>
  </si>
  <si>
    <t>1 code update passed</t>
  </si>
  <si>
    <t>&gt;50</t>
  </si>
  <si>
    <t>Cost-effectiveness study underway to meet CEC requirement</t>
  </si>
  <si>
    <t>Completed cost-effectiveness study of energy requirements to meet CEC requirement (October); green building code update passed by Board of Supervisors (11) and signed by Mayor (1)</t>
  </si>
  <si>
    <t>Completed. No further updates.</t>
  </si>
  <si>
    <t>RECO</t>
  </si>
  <si>
    <t>Update Res Energy Conservation Ordinance (RECO) to include whole-house measures</t>
  </si>
  <si>
    <t>1.1.3. Point of Sale Program</t>
  </si>
  <si>
    <t>Passage of new code</t>
  </si>
  <si>
    <t>Passage of RECO update</t>
  </si>
  <si>
    <t>0 RECO updates</t>
  </si>
  <si>
    <t>Unknown</t>
  </si>
  <si>
    <t>Work under development.</t>
  </si>
  <si>
    <t>Convened team working on the RECO update and  putting together a detailed project management and tracking plan</t>
  </si>
  <si>
    <t>The RECO Taskforce which includes representatives from the real estate, contractor, inspector, and appraisal business sectors, as well as government policy makers and think tanks, is midway through the stakeholder process.  The group’s robust discussions have yielded stronger proposals for the updated ordinance. Discussions have focused on evaluating the following 5 areas – the energy assessment, home energy rating/scores, application of RECO, the water/energy nexus, and administration of the ordinance.</t>
  </si>
  <si>
    <t xml:space="preserve">Stakeholder Task Force developed consensus agreement on all key  parameters of updated RECO. </t>
  </si>
  <si>
    <t>Work suspended pending replacement of staff and availability of Assessor/Recorder.  Currently re-initiating the project.  Held September meeting with current RECO inspectors. Collecting data on current costs of various proposed upgrade measures.</t>
  </si>
  <si>
    <t>IDSM</t>
  </si>
  <si>
    <r>
      <t xml:space="preserve">Include IDSM measures in Building Code </t>
    </r>
    <r>
      <rPr>
        <sz val="9"/>
        <color rgb="FF0000FF"/>
        <rFont val="Arial"/>
        <family val="2"/>
      </rPr>
      <t>[energy efficiency via Zero Energy Performance Index, renewables via on-site solar PV/thermal requirement, and demand response/transportation electrification via EV infrastructure]</t>
    </r>
  </si>
  <si>
    <t>1.1.4. IDSM Code Updates</t>
  </si>
  <si>
    <t>Completion of code proposals for EE, RE, and DR/transport.</t>
  </si>
  <si>
    <t>1) Develop 3 code update proposals. 2) Passage of 3 code update proposals.</t>
  </si>
  <si>
    <t>0 code updates passed, 3 code proposals in development.</t>
  </si>
  <si>
    <t>120 (est)</t>
  </si>
  <si>
    <t>Convened team working on the building code updates and  putting together a detailed project management and tracking plan</t>
  </si>
  <si>
    <t>Substantially underway. Completed scope of work with ARUP for new construction whole building energy efficiency policy (adaptation of 2016 IGCC Outcome Based Code proposal for San Francisco.) Held technical workshops for EE and RE policies. Researched policy models in other locals. Formed Solar ord. task force. Engaged stakeholders for input in policy development. Task forces began collaborating with staff and consultants in Q2/Q3 2014. Proposals will be completed in Q4 2014, and submitted to stakeholders for review, with recommendation to elected officials expected late Q1/early Q2 2015.</t>
  </si>
  <si>
    <t>Completed two cost-effectiveness studies: 
1) On-site generation in new construction via photovoltaics
2) Outcome Based Energy reach code and Zero Energy Performance Index rating (ZEPI). 
Continuing to engage stakeholders. Recommendations for "Better Roof" policy (on-site generation plus green roof and other policy considerations) expected Q2 2015. 
Refining results of ZEPI study with 2015 project developing a calculator to support policy implementation.</t>
  </si>
  <si>
    <t xml:space="preserve">1) On-site generation: Policy concept was updated to 'Better Roofs' proposal, which would require all new construction to include any combination of on-site PV, solar hot water, and/or green roof. SF Planning Department sponsoring Green Roof cost/benefit study. Work to date in 2015 has been funded by in-kind resources.
2) Outcome Based Energy reach code - Work paused until Q4 2015 due to policymaker prioritization of Better Roofs.
3) Electric Vehicle preparedness ordinance in production (with in kind funding.) 
</t>
  </si>
  <si>
    <t>Pass-through measures</t>
  </si>
  <si>
    <t>Include energy improvement measures in Rent Ordinance Pass-through costs</t>
  </si>
  <si>
    <t>Passage of update to the SF rent ordinance</t>
  </si>
  <si>
    <t>0 rent ordinances approved</t>
  </si>
  <si>
    <t>Assembling team and developing detailed work plan</t>
  </si>
  <si>
    <t>Re-evaluation of eligible EE measures nearly complete.  Team developing strategies on how to increase uptake of this powerful landlord incentive.</t>
  </si>
  <si>
    <t xml:space="preserve">Deployed online calculator for rent-cost pass through. </t>
  </si>
  <si>
    <t>Work suspended pending replacement of staff.  Re-initiated in September.  Requested meeting with Rent Board to review the tool.</t>
  </si>
  <si>
    <t>Code Education and Outreach</t>
  </si>
  <si>
    <t xml:space="preserve">1.1.6 – Develop educational programs for local elected officials, building officials, commissioners, and stakeholders to improve adoption of energy efficiency codes, ordinances, standards, guidelines and programs.  </t>
  </si>
  <si>
    <t>Included in codes listed above</t>
  </si>
  <si>
    <t>Number of events/participation</t>
  </si>
  <si>
    <t>TBD</t>
  </si>
  <si>
    <t>Will track with ordinance development process</t>
  </si>
  <si>
    <t>In the process of identifying stakeholders and educational needs for codes listed above</t>
  </si>
  <si>
    <t>Cost effectiveness studies, stakeholder processes, and code update language development in progress for code updates.</t>
  </si>
  <si>
    <t>Completed outreach for adopted code update, and engaged stakeholders for updates in process.</t>
  </si>
  <si>
    <t>Stakeholder process</t>
  </si>
  <si>
    <t>Organize stakeholder Task Force and community outreach for each new code/code update.</t>
  </si>
  <si>
    <t>Number of meetings, participants</t>
  </si>
  <si>
    <t>In the process of identifying stakeholders and outreach needs for codes listed above</t>
  </si>
  <si>
    <t xml:space="preserve">Complete. </t>
  </si>
  <si>
    <t>Publication of updated Climate Action Plan</t>
  </si>
  <si>
    <t>New CAP posted on Website</t>
  </si>
  <si>
    <t>Climate Action Strategy (CAS) released</t>
  </si>
  <si>
    <t>CAS completed</t>
  </si>
  <si>
    <t>Action Plan undergoing final edits.</t>
  </si>
  <si>
    <t xml:space="preserve">Web version launched; press release issued
</t>
  </si>
  <si>
    <t>Funding from alternate sources used to complete this project.</t>
  </si>
  <si>
    <t>Completed with other funding sources.</t>
  </si>
  <si>
    <t>Outreach/Education</t>
  </si>
  <si>
    <t>Number of presentations/meetings/events/activities</t>
  </si>
  <si>
    <t>125 (est)</t>
  </si>
  <si>
    <t>450 (est)</t>
  </si>
  <si>
    <t>Worked with SF Environment Green Business staff to promote SF Energy Watch to Green Businesses</t>
  </si>
  <si>
    <t>Activities added since March 1) install of energy monitoring display in SFE EcoCenter and commercial bldg ee outreach materials, and 2) GreenFinance SF (PACE) marketing activities - 3 vendors selected, harmonized approach and plan for legal hurdles in development. 
The Green Business program has also designed their project to conduct energy and water savings calculations and produce case studies with 6 green businesses in the fall/winter; with BayREN and PG&amp;E C&amp;S provided T24 (‘13) training for DBI staff, plan reviewers and additional training to USGBC N Cal, BOMA SF, and IREM SF.</t>
  </si>
  <si>
    <t>1) Energy monitoring display was augmented with plug load management hardware integration; experiment on staff found personalized feedback resulted in a 30% reduction in occupant-controllable energy use. 
2) Green Business templates completed. 
3) Outreach via BayREN, PG&amp;E C&amp;S, USGBC NCal, BOMASF, and IREM SF continued.</t>
  </si>
  <si>
    <t>Complete.</t>
  </si>
  <si>
    <t>GHG inventory</t>
  </si>
  <si>
    <t>Third party verification</t>
  </si>
  <si>
    <t xml:space="preserve">No update. </t>
  </si>
  <si>
    <t>Municipal and Community GHG inventories completed verification.  See website for verification reports: www.sfenvironment.org.</t>
  </si>
  <si>
    <t>Software Augmented audits/Mini-RCx</t>
  </si>
  <si>
    <t>Participation in Mini RCx Task Force and selection of 2-3 pilot buildings.</t>
  </si>
  <si>
    <t>Number of pilot projects selected and RCx underway; Selection of building type parameters, audit checklist, RCx measures.</t>
  </si>
  <si>
    <t>2-3 pilot sites in each Task Force member's jurisdiction territory</t>
  </si>
  <si>
    <t>RCx completed on one building as part of  RCx training activities</t>
  </si>
  <si>
    <t>Participated in monthly task force meetings; Attended 4 days RCx training sessions; Worked on Draft of Pilot Success strategy; Collected field data at SF Ballet</t>
  </si>
  <si>
    <t xml:space="preserve">Updated design approach; Participated in monthly task force meetings; Continue Draft of Pilot Success Strategy (working document due end of Q4); Completed year long RCx class (training) Achieved approx. 10% energy savings in the subject bldg from baseline prior to start of class to completion; Selected RCx measures; Defined incentive levels                                                        </t>
  </si>
  <si>
    <t>Finalized design approach. Continued engagement through task force. Identified 10 target sites for analysis in 2015.</t>
  </si>
  <si>
    <t>MiniRCx site visits completed for 2 of 3 sites. Measure lists continues to be  refined via the taskforce.</t>
  </si>
  <si>
    <t>Commercial Refrigeration Retirement</t>
  </si>
  <si>
    <t>Conduct a study to (1) quantify the potential energy savings from early retirement of commercial reach-in coolers and freezers, and ice machines, and assess ice machine load shifting opportunities, and (2) develop ordinance language and provide baseline efficiency information for future efficiency programs based on the findings.</t>
  </si>
  <si>
    <t>Number of surveys; Number of sites with pre and post installation data; Final Energy Savings Report, Final Project Report</t>
  </si>
  <si>
    <t>conduct surveys of 150 businesses; collect pre- and post-installation data at 40 sites</t>
  </si>
  <si>
    <t>102 business surveys; collected pre-installation data from 62 sites and 25 post-installation data from  sites</t>
  </si>
  <si>
    <t xml:space="preserve">(Beginning of Program thru February 2014):
Finalized and approved Cool Savings Customer Application and Customer Report; Cumulative number of refrigeration units monitored: 96; Cumulative number of customer surveys: 80; Cumulative number of customer signed up to replace reach-in refrigeration unit: 9; Cumulative number of refrigeration units replaced: 8; Completed energy use monitoring of new equipment at multiple customer locations
</t>
  </si>
  <si>
    <t xml:space="preserve">Reviewed/revised project scope w/ Food Service tech center; Cumulative number of refrigeration units monitored: 144; Cumulative number of customer surveys: 90; Cumulative number of customer signed up to replace refrigeration unit: 19; Cumulative number of refrigeration units replaced: 16; Completed energy use monitoring of new equipment at customer locations: 13
</t>
  </si>
  <si>
    <t xml:space="preserve">Updated draft energy savings report with latest energy savings data; Cumulative number of refrigeration units monitored: 180; Cumulative number of customer surveys: 102; Cumulative number of customer signed up to replace refrigeration unit: 29 (19 reach-in coolers, 8 reach-in freezers, 2 ice makers); Cumulative number of refrigeration units replaced: 27; Completed energy use monitoring of new equipment at customer locations: 25
</t>
  </si>
  <si>
    <t xml:space="preserve">Cumulative number of refrigeration units monitored:223; Cumulative number of customer surveys: 128; Cumulative number of customer signed up to replace refrigeration unit: 34 (20 reach-in coolers, 10 reach-in freezers, 4 ice makers); Cumulative number of refrigeration units already replaced: 33; Completed energy use monitoring of new equipment at customer locations: 32
</t>
  </si>
  <si>
    <t>Sustainable Chinatown Community Project</t>
  </si>
  <si>
    <t xml:space="preserve">Analyze Chinatown  building stock, and develop strategies to encourage  smaller commercial buildings to conduct energy benchmarking and identify energy efficiency opportunities.   </t>
  </si>
  <si>
    <t xml:space="preserve">1. Establish energy baseline of  Chinatown building stock 
2. Using ECBO data, and through on-site audits , identify building prototypes and develop case studies "best fit" energy efficiency opportunities.  3. Coordinate and integrate findings into "Sustainable Chinatown " grant project.  </t>
  </si>
  <si>
    <t>Actionable information about EE opportunities in Chinatown building stock, derived from ECBO commercial building audit/asset data; and historical BayREN multifamily energy project data matched to building typologies with similar characteristics (unit count, size/height, age, systems)</t>
  </si>
  <si>
    <t>Merged data sets from the following sources into a single common database:
1. ECBO benchmarking, audit reports for subject non-residential properties in Chinatown;
2. From existing SFE sources, assemble project data (ECM's, estimated energy savings, cost/rebates, etc.) for similar multifamily building "typologies" in Chinatown.
3. Assemble other  sustainability "baseline" data relevant to "Sustainable Chinatown" project.</t>
  </si>
  <si>
    <t xml:space="preserve">Commercial Energy Efficiency 2.0: 2030 District &amp; ICP </t>
  </si>
  <si>
    <t>Expand private and public sector activities to expand opportunities to deliver deeper savings in the commercial building sector. Building on current efforts (i.e. Investor Confidence Project partnership; GreenFinanceSF/commercial PACE, ECBO, and San Francisco 2030 District) to continue and expand market actor engagement and capacity building in support of holistic, comprehensive energy efficiency projects.</t>
  </si>
  <si>
    <t>1. 2030 property enrollment forms and analysis
2. (5) ICP project developer trainings
3. (1) Project developer-financier networking event</t>
  </si>
  <si>
    <t xml:space="preserve">(2) in person ICP trainings for SF Environment energy program staff; planning for additional ICP Project Developer and Quality Assurance provider training (for private sector and staff, scheduled for October 2015); planning for second "SF Interconnect" event to bring together contractors, project developers and capital providers/finance program administrators for education and networking (October 2015) </t>
  </si>
  <si>
    <t>Review and comment on final 2030 property owner enrollment form.
Kick off meeting with Investor Confidence Project team to begin scheduling engagement with SFEW staff.</t>
  </si>
  <si>
    <t xml:space="preserve">Met with 2030 District to plan for ICP briefing to building owner and member companies; multiple planning calls/meetings with ICP staff to finalize dates, agenda, meeting invitees, logistics for October 2015 in-person ICP training and SF Interconnect event; provide ECBO and ICP talking points for 2030 District summit meeting (staff did not attend). </t>
  </si>
  <si>
    <t xml:space="preserve">Assessment of Citywide Energy and Climate Action Opportunities </t>
  </si>
  <si>
    <t xml:space="preserve">1) Citywide Climate Action Opportunity Assessment: Siemens and SF Environment will perform an engineering and economic analysis of 73 strategies to reduce emissions citywide by upgrading Buildings, Energy, and Transport. 
2) San Francisco Commercial Performance Report: Analysis by SF Environment and the ULI GreenPrint Center for Building Performance of commercial building performance. Project demonstrates the synergies between San Francisco ECBO and voluntary reporting for corporate social responsibility. 
</t>
  </si>
  <si>
    <t xml:space="preserve">1) Engineering and economic assessment of technology pathways to reduce citywide greenhouse gas emissions.
2) Publication and  event for commercial real estate stakeholders, analyzing ECBO data and voluntary GreenPrint reporting. </t>
  </si>
  <si>
    <t>1) Improve the City's ability to target and acquire cost-effective carbon emissions reductions.
2) Improve stakeholder understanding of building performance and energy efficiency benefits in commercial buildings.</t>
  </si>
  <si>
    <t xml:space="preserve">1) Data requirements identified. Collection underway. 
2) Initial analysis and report complete; currently in production for release on October 5. </t>
  </si>
  <si>
    <t>[Project approved and commenced Q3 2015]</t>
  </si>
  <si>
    <t xml:space="preserve">1) Data requirements identified, and data collection underway. 
2) Initial analysis and report complete; currently in production for release on October 5. SFE and GreenPrint will add an additional deliverable, analyzing the office and hospitality sectors in greater detail. </t>
  </si>
  <si>
    <t xml:space="preserve">Silicon Valley Energy Watch </t>
  </si>
  <si>
    <t>Silicon Valley Energy Map</t>
  </si>
  <si>
    <t>SVEW will continue to update (annually), expand, enhance, and conduct outreach around the map</t>
  </si>
  <si>
    <t>Ongoing</t>
  </si>
  <si>
    <t>Number of outreach events using the Map; Number of "hits"</t>
  </si>
  <si>
    <t>5 events / year; TBD</t>
  </si>
  <si>
    <t>1 event and completed 2012 full energy map update</t>
  </si>
  <si>
    <t>The current map update was on hold due to delays in obtaining our 2012 energy use data. A ClimateCorps intern will begin work in October and will greatly increase the map outreach.</t>
  </si>
  <si>
    <t>Completed full 2012 Energy Map update; Commenced 2013 data gathering and used for outreach at 1 events</t>
  </si>
  <si>
    <t>Number of visitors to the site has declined since the map originally debuted. This program is recommended for termination at the close of the current contract with PG&amp;E - December 2014</t>
  </si>
  <si>
    <t>This program has been discontinued and the website removed due to low participation and the cost to maintain.</t>
  </si>
  <si>
    <r>
      <rPr>
        <sz val="9"/>
        <color rgb="FFFF0000"/>
        <rFont val="Arial"/>
        <family val="2"/>
      </rPr>
      <t>Kill A Watt™ Library Lending Program and</t>
    </r>
    <r>
      <rPr>
        <sz val="9"/>
        <color theme="1"/>
        <rFont val="Arial"/>
        <family val="2"/>
      </rPr>
      <t xml:space="preserve"> DIY Library </t>
    </r>
    <r>
      <rPr>
        <sz val="9"/>
        <color rgb="FF0000FF"/>
        <rFont val="Arial"/>
        <family val="2"/>
      </rPr>
      <t>Tool</t>
    </r>
    <r>
      <rPr>
        <sz val="9"/>
        <color theme="1"/>
        <rFont val="Arial"/>
        <family val="2"/>
      </rPr>
      <t xml:space="preserve"> Kits</t>
    </r>
  </si>
  <si>
    <r>
      <t xml:space="preserve">The DIY Library </t>
    </r>
    <r>
      <rPr>
        <sz val="9"/>
        <color rgb="FF0000FF"/>
        <rFont val="Arial"/>
        <family val="2"/>
      </rPr>
      <t>Tool</t>
    </r>
    <r>
      <rPr>
        <sz val="9"/>
        <color theme="3" tint="0.39997558519241921"/>
        <rFont val="Arial"/>
        <family val="2"/>
      </rPr>
      <t xml:space="preserve"> </t>
    </r>
    <r>
      <rPr>
        <sz val="9"/>
        <color theme="1"/>
        <rFont val="Arial"/>
        <family val="2"/>
      </rPr>
      <t xml:space="preserve">Kits </t>
    </r>
    <r>
      <rPr>
        <sz val="9"/>
        <color rgb="FFFF0000"/>
        <rFont val="Arial"/>
        <family val="2"/>
      </rPr>
      <t>will expand on the Kill A Watt Library Lending program and build on the City of Cupertino’s DIY Kit initiative, which was originally sponsored through their CECG-funded Growing Greener Blocks campaign.</t>
    </r>
    <r>
      <rPr>
        <sz val="9"/>
        <color theme="1"/>
        <rFont val="Arial"/>
        <family val="2"/>
      </rPr>
      <t xml:space="preserve"> </t>
    </r>
    <r>
      <rPr>
        <sz val="9"/>
        <color rgb="FFFF0000"/>
        <rFont val="Arial"/>
        <family val="2"/>
      </rPr>
      <t xml:space="preserve">The kits will </t>
    </r>
    <r>
      <rPr>
        <sz val="9"/>
        <color theme="1"/>
        <rFont val="Arial"/>
        <family val="2"/>
      </rPr>
      <t xml:space="preserve">contain a manual, tools, EE items for the borrower to keep, </t>
    </r>
    <r>
      <rPr>
        <sz val="9"/>
        <color rgb="FF0000FF"/>
        <rFont val="Arial"/>
        <family val="2"/>
      </rPr>
      <t>and a short feedback surve</t>
    </r>
    <r>
      <rPr>
        <sz val="9"/>
        <color theme="3" tint="0.39997558519241921"/>
        <rFont val="Arial"/>
        <family val="2"/>
      </rPr>
      <t>y</t>
    </r>
    <r>
      <rPr>
        <sz val="9"/>
        <color theme="1"/>
        <rFont val="Arial"/>
        <family val="2"/>
      </rPr>
      <t xml:space="preserve"> </t>
    </r>
    <r>
      <rPr>
        <sz val="9"/>
        <color rgb="FFFF0000"/>
        <rFont val="Arial"/>
        <family val="2"/>
      </rPr>
      <t>savings tracking sheets</t>
    </r>
  </si>
  <si>
    <r>
      <t>Number of DIY kits borrowed</t>
    </r>
    <r>
      <rPr>
        <sz val="9"/>
        <rFont val="Arial"/>
        <family val="2"/>
      </rPr>
      <t>;</t>
    </r>
    <r>
      <rPr>
        <sz val="9"/>
        <color rgb="FFFF0000"/>
        <rFont val="Arial"/>
        <family val="2"/>
      </rPr>
      <t xml:space="preserve"> </t>
    </r>
    <r>
      <rPr>
        <sz val="9"/>
        <color rgb="FF0000FF"/>
        <rFont val="Arial"/>
        <family val="2"/>
      </rPr>
      <t xml:space="preserve">Savings estimated based on number of check outs. </t>
    </r>
    <r>
      <rPr>
        <sz val="9"/>
        <color rgb="FFFF0000"/>
        <rFont val="Arial"/>
        <family val="2"/>
      </rPr>
      <t>Savings reported from borrowers</t>
    </r>
  </si>
  <si>
    <t>750 check-outs;</t>
  </si>
  <si>
    <r>
      <t xml:space="preserve">Over </t>
    </r>
    <r>
      <rPr>
        <sz val="9"/>
        <color rgb="FF0000FF"/>
        <rFont val="Arial"/>
        <family val="2"/>
      </rPr>
      <t>550</t>
    </r>
    <r>
      <rPr>
        <sz val="9"/>
        <color theme="1"/>
        <rFont val="Arial"/>
        <family val="2"/>
      </rPr>
      <t xml:space="preserve"> tool kits have been checked out across participating libraries. Outreach translated into Spanish and Vietnamese. Table opportunities at area libraries and outdoor festivals to engage community on program benefits.</t>
    </r>
  </si>
  <si>
    <t xml:space="preserve">DIY manual drafted and under review. </t>
  </si>
  <si>
    <t>DIY User Guide approved by PG&amp;E; expected printing in March.  Tools and equipment almost all purchased and libraries engaged (San José Public Library, Santa Clara County Library System, and Sunnyvale Municipal Library).  Expected launch, including press release, in March 2014.</t>
  </si>
  <si>
    <t xml:space="preserve">This program has been very successful. Check outs remain high at each of the participating libraries including wait list at several sites.  Additional tool kits will be furnished to reduce wait times.  </t>
  </si>
  <si>
    <t xml:space="preserve">Participation remains high and additional toolkits were distributed to libraries with long wait lists.  This effort has helped to reduce wait time by approximately 4 weeks.  Eight additional toolkits are being added to help reduce wait lists.  Outreach in Spanish and Vietnamese is being conducted at libraries where there is a large population of Spanish and Vietnamese speakers.  </t>
  </si>
  <si>
    <t>Participation remains high and additional toolkits were distributed to libraries with long wait lists.  This effort has helped to reduce wait time by approximately 4 weeks.  Eight additional toolkits are being added to help reduce wait lists.  SVEW staff hosted information tables at libraries and increased tool kit usage by 194%.</t>
  </si>
  <si>
    <t>Workshops and Trainings</t>
  </si>
  <si>
    <t>SVEW will continue to provide ongoing trainings and workshops for professionals across the EE spectrum.</t>
  </si>
  <si>
    <t>Number of workshops and attendees</t>
  </si>
  <si>
    <t>6 workshops per year; 30 people per workshop</t>
  </si>
  <si>
    <t>4 classes, 99 attendees total</t>
  </si>
  <si>
    <t>Held 3 classes, with 69 total attendees.</t>
  </si>
  <si>
    <t xml:space="preserve">Held 1 class, with 33 attendees </t>
  </si>
  <si>
    <t xml:space="preserve">No classes were held in the San Jose area (Santa Clara County) this reporting period. </t>
  </si>
  <si>
    <t xml:space="preserve">No classes were held in San Jose areas this reporting period. Six classes are scheduled for the next reporting period.  </t>
  </si>
  <si>
    <t>Held 3 classes with a total of 76 attendees. Two additional trainings were scheduled during this period. But, were cancelled because the PG&amp;E enrollment website did not "go live" with the classes until a week before the scheduled training. The classes were cancelled due to subsequent low enrollment.</t>
  </si>
  <si>
    <t xml:space="preserve">Community Energy Champions Grant </t>
  </si>
  <si>
    <t>Building on SVEW's 2010-12 Innovator Pilot, SVEW will operate a second round of outreach grants designed to dramatically expand participation in utility-funded EE programs, and to build the capacity of local organizations and agencies to deliver those resources to targeted local communities.</t>
  </si>
  <si>
    <t xml:space="preserve">1.2.1. Stakeholder Engagement   5. EE Expertise  </t>
  </si>
  <si>
    <t>Grantee Work Scope items completed; customers engaged; savings/behavior changes tracked and assessed relative to control groups</t>
  </si>
  <si>
    <t xml:space="preserve">All scope items completed; All projects evaluated using Quasi Experimental Design </t>
  </si>
  <si>
    <t>Grantees have submitted their final reports and the grant ended December 31, 2014</t>
  </si>
  <si>
    <t>Application period opened in May, Grantees selected in July</t>
  </si>
  <si>
    <t>Finalized contracts with all 5 grantees in September and held 1st mandatory workshop (focus on EE policy overview and experimental design).  Collected first reports and issued first payments in October-November.  Conducted site visits with grantees in Dec. '13 - Feb. '14.</t>
  </si>
  <si>
    <t xml:space="preserve">Continued engagement with grantees on their programs.  Many  struggle to meet objectives and outcomes from original proposal.  Some have requested extensions for their final reports which are due late Fall 2014. </t>
  </si>
  <si>
    <t>This program concluded at the end of 2014. Results from these pilot programs were mixed with some groups demonstrating measurable savings while others experienced significant challenges in activating their respective communities.  This program will be on hold for the 2015 program cycle and will be re-evaluated once the CPUC provides final direction for the Rolling Portfolio term</t>
  </si>
  <si>
    <t>This program concluded at the end of 2014 and was put on hold for the 2015 program cycle.  SVEW has plans to propose a new series of community grants under the 2016 agreement now in discussion.</t>
  </si>
  <si>
    <t>Municipal Energy Assistance &amp; Engineering</t>
  </si>
  <si>
    <t>SVEW will provide engineering and front-end project management to municipalities, schools, nonprofits, and special districts for Customized Retrofit projects.  This work will build on and link to municipal DI and benchmarking activities.</t>
  </si>
  <si>
    <t xml:space="preserve">Ongoing </t>
  </si>
  <si>
    <t>Number of buildings benchmarked; Number of Customized Retrofit audits conducted by SVEW engineer; number of Customized Retrofit projects undertaken; savings derived therefore</t>
  </si>
  <si>
    <t>Actively engage 12 jurisdictions; provide benchmarking reports to 10 jurisdictions; Conduct CRI audits for 3 jurisdictions; finish CRI project(s) for 1 jurisdiction</t>
  </si>
  <si>
    <t xml:space="preserve">Completed benchmarking reports or report updates for 10 jurisdictions; presented 6 benchmarking reports to jurisdiction staff in person; Conducted CRI audits &amp; presented findings for 4 jurisdictions; CRI Rebate applications approved for one jurisdiction; Benchmarked total of 100 municipal buildings </t>
  </si>
  <si>
    <t>Initial benchmarking reports for Santa Clara County, Morgan Hill, Campbell, &amp; report updates for  San Jose, Saratoga, Cupertino, &amp; Mountain View. Benchmarking reports finished and presented to Morgan Hill, County, San Jose, Cupertino, Mountain View, and Saratoga. CRI audits for 6 County, 6 Saratoga, 6 Morgan Hill, &amp; 2 San Jose facilities. CRI Rebate applications being processed for 5 County facilities. Issue of SST offering same services as SVEW to customers; initial direction from PG&amp;E confusing, still working to resolve. Preliminary solution: all savings accrue to SVEW.</t>
  </si>
  <si>
    <t>Benchmarking report updates for City of Campbell and initial benchmarking completed for Gilroy; Assisted Mountain View staff to overcome Portfolio Manager issues; CRI projects for 5 County buildings approved by PG&amp;E and providing ongoing project management until Customized retrofit projects completed</t>
  </si>
  <si>
    <t xml:space="preserve">SVEW continued coordination with Joint Venture Silicon Valley (JVSV) and Santa Clara County on CAP assistance to Santa Clara County.  Program developed a Financing Fact Sheet to explain the range of external financing options available to muni customers.  Activity worked with Gilroy, City of San Jose and County of Santa Clara to provide comprehensive energy support and compete the customized retrofit process including benchmarking support, meetings and workshops. </t>
  </si>
  <si>
    <t xml:space="preserve">SVEW staff has been actively engaging facility staff within several jurisdictions (representing 60% of county population) and presented one benchmarking report was presented during this reporting period. SVEW will begin to engage the Santa Clara Counties Association (elected) and the Santa Clara County City Managers Association to raise the awareness of program offerings and to engage local government decision makers to help accelerate the uptake of energy efficiency initiatives within municipal government buildings.  </t>
  </si>
  <si>
    <t>Schools Energy Program</t>
  </si>
  <si>
    <r>
      <t xml:space="preserve">SVEW will provide targeted EE services to schools in </t>
    </r>
    <r>
      <rPr>
        <sz val="9"/>
        <color rgb="FF0000FF"/>
        <rFont val="Arial"/>
        <family val="2"/>
      </rPr>
      <t>2015</t>
    </r>
    <r>
      <rPr>
        <sz val="9"/>
        <color theme="1"/>
        <rFont val="Arial"/>
        <family val="2"/>
      </rPr>
      <t>. We combine our existing technical resources (DI, customized retrofit engineering, &amp; benchmarking) with Prop 39 resources and a targeted outreach campaign.</t>
    </r>
  </si>
  <si>
    <t>Number of buildings benchmarked; Number of Customized Retrofit audits conducted by SVEW engineer; number of Customized Retrofit projects undertaken; Number of projects leveraging Prop 39 funds; savings derived therefore</t>
  </si>
  <si>
    <r>
      <t xml:space="preserve">Conduct CRI audits for </t>
    </r>
    <r>
      <rPr>
        <sz val="9"/>
        <color rgb="FF0000FF"/>
        <rFont val="Arial"/>
        <family val="2"/>
      </rPr>
      <t>5</t>
    </r>
    <r>
      <rPr>
        <sz val="9"/>
        <color theme="1"/>
        <rFont val="Arial"/>
        <family val="2"/>
      </rPr>
      <t xml:space="preserve"> schools or school districts;</t>
    </r>
    <r>
      <rPr>
        <sz val="9"/>
        <color rgb="FFFF0000"/>
        <rFont val="Arial"/>
        <family val="2"/>
      </rPr>
      <t xml:space="preserve"> </t>
    </r>
    <r>
      <rPr>
        <sz val="9"/>
        <color theme="1"/>
        <rFont val="Arial"/>
        <family val="2"/>
      </rPr>
      <t xml:space="preserve">launch CRI project for 1 school or school district.  </t>
    </r>
    <r>
      <rPr>
        <sz val="9"/>
        <color rgb="FF0000FF"/>
        <rFont val="Arial"/>
        <family val="2"/>
      </rPr>
      <t>Engage at least 10 small school districts/charter schools.  Develop at least 1 case study</t>
    </r>
  </si>
  <si>
    <t xml:space="preserve">Continued participation in Countywide efforts to Benchmark schools and enter data into Energy Star Portfolio Manager. To date benchmarked 10 School Districts for a total 115 school sites. </t>
  </si>
  <si>
    <t>Work plan, strategy, &amp; marketing materials developed; SVEW is active participant on BACC and PG&amp;E schools taskforces. Presented Schools program to Santa Clara County Office of Education. Launching DI in 3 schools.</t>
  </si>
  <si>
    <t>Provided information, resources, and support for 20 school districts and provided 3 presentations to bimonthly Santa Clara County Office of Education Facility Officer meeting; Benchmarked 115 School buildings and provided 8 School Districts with Energy Summary Reports to be integrated into Prop 39 expenditure plans; Conducted CRI audit for 1 School and DI audits for 6 School Districts; Presented Comprehensive Energy recommendations to 1 school; Provided example RFP/RFQs to school districts to solicit energy management services</t>
  </si>
  <si>
    <t>SVEW Staff attended the PG&amp;E Schools Program Meeting with Stakeholders. Participated in the benchmarking and Schools Joint Task Force meeting to discuss Energy Star Portfolio Manager</t>
  </si>
  <si>
    <t xml:space="preserve">SVEW has been working with ES&amp;S reps to engage those school districts that are ready to move forward with benchmarking.  SVEW staff has also been engaging the Santa Clara County Office of Education to help reach out to school administrators.  To date, 8 schools have performed audits and 8 projects have been completed. In 2015, SVEW may begin to attend School Board meetings, as an outreach strategy, to engage those school districts that have either not benchmarked their buildings or have not engaged with SVEW. </t>
  </si>
  <si>
    <t>SBC is finalizing the governance policy for the Sierra Climate Adaptation &amp; Mitigation Partnership (Sierra CAMP) which will guide the outreach for securing the commitment from local governments and other Sierra stakeholders. In April - June we will be doing direct recruitment for the program. Sierra CAMP is synthesizing region-wide climate impact studies and developing action strategies through participation with Climate Solutions University. Funding from PG&amp;E is only supporting the mitigation study of this effort. Adaptation research for this project is funded through other  sources.</t>
  </si>
  <si>
    <t xml:space="preserve">SBC published the final governance policy and membership agreement on the new Sierra CAMP website (sbcsierracamp.org). We started the recruitment process first targeting potential members (local governments, business &amp; NGOs) in the partnership territory. We continue to work on the region-wide climate impact and action report through participation with Climate Solutions University and expect a final document by November 2015. Funding from PG&amp;E is only supporting the mitigation study of this effort. Adaptation research for this project is funded through other sources. </t>
  </si>
  <si>
    <t>AMBAG Energy Watch staff will advance regional energy efficiency and GHG reduction through advancing the draft Energy Action Strategies in all 21 jurisdictions to identify and implement effective energy efficiency.  Development of new data sets, and new strategies to encourage market transformation in energy efficiency will be a major focus, including strategic inclusion of regional Prop 39 potential energy efficiency funding.</t>
  </si>
  <si>
    <t>Advancing the draft EAS meetings and meetings incorporating the EAS into the CAPs and staff technical work. Completing energy benchmarking for 71 school districts and completing energy expenditure plans as needed for the 71 school districts.</t>
  </si>
  <si>
    <t xml:space="preserve">21 EAS Draft strategies have been completed, QA/QC'd, meetings have been held with appropriate county or city staff, seven jurisdictions have incorporated the EAS into their CAP.  Completed school district energy benchmarking reports at 145 schools in 31 school districts, 8 energy expenditure plas worth $3.3 million in energy efficiency and 21 annual benchmarking reports for all AMBAG jurisdictions. </t>
  </si>
  <si>
    <t>AMBAG Energy Watch Staff has continued to develop new data sets to be included in the Energy Action Strategies (EAS) that will track and measure energy use reduction in the school sector via Prop 39 funding.  Accessing the Prop 39 funding for energy efficiency projects via completion of the requisite energy expenditure plan is also occurring.  Inclusion of this energy efficiency effort is the largest energy efficiency opportunity to be developed and tracked in the rural AMBAG region.</t>
  </si>
  <si>
    <t>AMBAG Energy Watch staff has continued work to develop new data sets to be included in the Energy Action Strategies (EAS) that will track and measure energy use reduction in the school sector via Prop 39 funding.  Energy benchmarking data has been developed for 35 school districts.  Energy Expenditure Plans have been completed and approved thirteen school districts.  Energy Expenditure plans are in process of development for twenty-two school districts.  Implementation of energy efficiency projects funded via Prop 39 have occurred at four school districts.    In addition AMBAG Energy Watch staff has been working directly with County of Monterey staff on the draft Community-wide CAP, both providing modelling training and support and participating in the technical advisory committee.</t>
  </si>
  <si>
    <t>AMBAG Energy Watch staff provided a training for all 21 AMBAG jurisdictions on the newest module added to the ICLEI tools for monitoring GHG's as per plan on 1/20/15.</t>
  </si>
  <si>
    <t>AMBAG Energy Watch moved all of the AMBAG 21 jurisdiction's data from the old ICLEI software system over to the new, cloud-based system (a manual transfer was required).  AMBAG staff provided a training on the jurisdiction's data in the new ICLEI software and on the newest module on 1/20/15.</t>
  </si>
  <si>
    <t>AMBAG Energy Watch staff has been working specifically with the County of Monterey staff as they begin the process of completing the first Community-wide CAP.  AMBAG Energy Watch staff has provided one-on-one training to County of Monterey staff on the use of the ICLEI SEEC tool and has supported their data modelling efforts.  In addition AMBAG Energy WAtch staff has served on their CAP policy advisory committee.</t>
  </si>
  <si>
    <t>AMBAG Energy Watch will work with AMBAG's jurisdictions at the level appropriate to each jurisdiction to advance the draft Energy Action Strategy.  The major effort at this time is the inclusion of Prop 39 energy efficiency efforts into the EAS.  Providing this bridge between community-wide GHG planning from the jurisdiction to the school district has been key to leveraging effectiveness in our region.</t>
  </si>
  <si>
    <t>AMBAG Energy Watch has worked with all 21 jurisdictions to complete their 2005 baseline, 2010, and now will work with jurisdictions to complete their 2015 Community-wide GHG Inventory, which we then roll up for the entire region's reporting.  Given the changes in the ways of reporting GHG's in the updated ICLEI protocol, AMBAG staff will be working with each jurisdictions to identify how they want us to hadle these changes specific to their 2015 Community-wide GHG Inventory.</t>
  </si>
  <si>
    <t xml:space="preserve">AMBAG Energy Watch staff will meet with all AMBAG jurisdictions in October to present data sets related to Prop 39 that can be included in their EAS.   Additionally AMBAG Energy Watch ahs identified the need to further develop agriculture sector GHG modelling for inclusion in the County of Monterey Community-wide CAP.  </t>
  </si>
  <si>
    <t>Completed.    Event took place on April 22nd in New Cuyama and was hosted by 1st District Supervisor Salud Carbajol. Aside for energy efficiency program information and sign-ups, the program included County Fire, Sheriffs, Public Works and Health Dept. Attendance altogether about 60 people.</t>
  </si>
  <si>
    <t>1. The County of Kern and the cities of McFarland, Shafter, Taft, and Tehachapi shared copies of their Building Safety Month proclamations with Kern Energy Watch.
2. A final media outreach report was created and is attached to this report.  In addition, "Daily Facts" were posted to the Kern Energy Watch website.
3. Each local government partner (12 total) was provided with a kit of materials for their planning department or other public windows, including International Code Council (ICC) posters, safety handouts, and coloring pages for children.</t>
  </si>
  <si>
    <t>Staff of the SJVCEO has begun benchmarking with the County of Kern.  It is expected to continue working on the County accounts before proceeding with additional LGPs.  It is anticipated that all Kern LGPs can be benchmarked and utilizing Energy Star Portfolio Manager by the end of 2016.</t>
  </si>
  <si>
    <t>Local government will share their energy efficiency messages in mailers to residents within their cities, success stories on their websites, and through energy awareness campaigns that urge residents to trade in old inefficient appliances for newer more energy efficient models.  They will receive rebates from So Cal Gas &amp; PG&amp;E for those purchases.   With the successful implementation of energy awareness campaigns the LGPs will receive additional funding to complete energy efficiency projects identified through energy audits performed by Staples Energy</t>
  </si>
  <si>
    <t>Number of utility rebates tied to the purchase of energy efficient appliances through the city's energy awareness campaign, number of non-efficient Christmas lights exchanged for energy efficient LED strands, number of So Cal Gas shower head kits distributed as a result of the outreach campaign.</t>
  </si>
  <si>
    <t>Work with Staples Energy and the Kern Water Agency, water conservation information will be distributed at every business that is contacted by Staples Energy for participation in the direct install program.</t>
  </si>
  <si>
    <t xml:space="preserve">Staff developed a work plan and list of interview  questions to ask the most productive EBEW SMB contractors. These questions have been reviewed and vetted by program implementers. Interviews begin in September 2015.  Energy code experts from Benningfield Group were recruited to staff a phone/e-mail hotline for contractors who have code-related questions. </t>
  </si>
  <si>
    <t>Subcontractor Newcomb Anderson McCormick (NAM) presented the program to the EBEW Strategic Advisory Committee, held meetings with 4 local governments, and ultimately recruited 2 to participate. Cities of Emeryville and Oakley have received technical assistance from NAM to undertake significant  strategic planning and development of planning documents with support from City management and council members.</t>
  </si>
  <si>
    <t>Subcontractor Newcomb Anderson McCormick (NAM) presented the program to the EBEW Strategic Advisory Committee, held meetings with 4 local governments, and ultimately recruited 2 to participate. Cities of Emeryville and Oakley have received technical assistance from NAM to undertake significant strategic planning and development of planning documents with support from City management and council members.</t>
  </si>
  <si>
    <t xml:space="preserve">Support for County in stakeholder meetings and public workshops; advice on approaches for CAP revision (draft rejected by BOS); meetings with municipal staff re: "drill down" planning for EECAP and Sustainability Plan implementation; additional dialogue with County Planning Director on revived County plans for CAP development; meeting with Yountville Green team on development of CAP. </t>
  </si>
  <si>
    <t>results of countywide survey on climate change and energy conservation (sustainability); follow-up meetings with individual jurisdictions; identification of areas of shared interest development of community outreach tools based on needs identified in the survey (DIY videos); Policymaker Summit</t>
  </si>
  <si>
    <t>Recruit 4-6 Young Energy Leaders from UC Davis and/or Sacramento City College; identify community partners for interns; implement Energy Program Youth Corps in 3 high schools, including watt meter instruction; train at least 10 teachers  at workshops; provide watt meters to science teachers;  promote the role of trees in reducing cooling costs</t>
  </si>
  <si>
    <r>
      <t>T</t>
    </r>
    <r>
      <rPr>
        <sz val="9"/>
        <color rgb="FF0000FF"/>
        <rFont val="Arial"/>
        <family val="2"/>
      </rPr>
      <t>his is a major project and partnership with the Yolo County Office of Education, the Washington Unified School District, and the City of West Sacramento. The program described in the March report continues.</t>
    </r>
  </si>
  <si>
    <t>YEW partnered with NCCT to develop classroom materials and demonstration materials for River City High School, and for use by high school students to conduct "training" with students at lower grade levels.</t>
  </si>
  <si>
    <t>Completed research on different software options. Created catalog of existing County resources that need to be included in system design. Drafted workflow diagram of multiple integrated systems: utility billing, data analysis, and budget forecasting. Met with IT staff about automated scanning/OCR solutions.</t>
  </si>
  <si>
    <t>SCEW staff met with other County staff from General Services Accounting Division to create and refine workflow diagrams of the multiple integrated systems used to track our : utility billing, data analysis, and budget forecasting. SCEW staff also met with the County's Information Services Department to investigate automated scanning/OCR solutions that could be used to streamline existing processes.</t>
  </si>
  <si>
    <t>Began Identification of existing County facilities suitable for PV installation. Help discussions with Facilities Development and Management Division on the long-term options for integration of microgrid and/or ZNE technologies.</t>
  </si>
  <si>
    <t>The current focus of this effort is an outgrowth of the project below on communitywide climate action planning. SCEW staff is hoping to use the Climate Action 2020 report as a framework for engaging with the County workforce on GHG reduction measures, both as municipal employees and as members of the greater community. Initial research has also begun on development of a municipal climate action plan based upon the format of Climate Action 2020.</t>
  </si>
  <si>
    <t>Participated in Climate Action 2020 stakeholder working group meetings to review Administrative Draft of final report. Completed 2000-2014 GHG inventory for County operations. Organized local SEEC ClearPath users group with RCPA and City of Santa Rosa. Participated in statewide SEEC ClearPath advisor committee that has been organized by ICLEI.</t>
  </si>
  <si>
    <t>Investigated Portfolio Manager, Target Finder, and Building Asset Scores. Coordinated with Facilities Division on integrating building inventory with utility records. Profiled 14 buildings in Portfolio Manager. Developed initial EUIs for County buildings. Initiated benchmarking services for one large commercial client at the direct request of PG&amp;E.</t>
  </si>
  <si>
    <t>Working with a Consultant, PG&amp;E and stakeholders, collected much of the data needed for energy, water and GHG emissions for calendar years 2011,2012, 2013 and 2014, for inclusion in the (through 2015) update of the San Mateo County Energy Strategy. Staff is working on how best to include strategic planning for transition to Zero Net Energy into the energy portion of the update, and how to format the document this time around. Met with the San Mateo County Economic Development Association (SAMCEDA) to better understand how to collaborate to include economic development into the energy strategy update, as well as leadership and collaboration.</t>
  </si>
  <si>
    <t>SMCEW, in support of the RICAPS project and coordination with the cities in San Mateo County, formed a working group of cities to explore a solution to online data tracking for both resource use, emissions and CAP measures. Staff has identified a tool currently in use by the County for performance measurement and transparency: Socrata. The County has staff resources for development of a number of measures and data. Socrata serves as a data depository and the data can be charted and formatted into graphs. The graphs and charts can then be linked into pages that include narrative for each measure, so this is a tool that can both store the data and present it. The working group meets regularly to discuss progress and give input. Staff is also exploring the development of infographics to make the visual presentation more enticing for the reader.</t>
  </si>
  <si>
    <t>Conducted analysis of ECBO data for affected Chinatown buildings; met with SFEW staff to determine best way to obtain available information about multifamily/SRO buildings served by that program; attended coordination meeting with Planning department to strategize on obtaining other data relevant to building/energy base lining; presented preliminary findings and methodology to grant working group meeting.</t>
  </si>
  <si>
    <t>Continued analysis of ECBO and SFEW/BayREN data collection and analysis; attended coordination meeting with Planning dept.  and other program partners to strategize on obtaining other data relevant to building/energy base lining; preparing full data set on building typologies and energy data for summary infographics and report sections.</t>
  </si>
  <si>
    <t xml:space="preserve">SVEW staff engagement of facility staff in other jurisdictions was put on hiatus during this time frame due to staffing turnover. During this time period, no benchmarking report(s) was presented. SVEW will restart this initiatives in the next interval including engagement of the Santa Clara Counties Association (elected) and the Santa Clara County City Managers Association to raise the awareness of program offerings and to engage local government decision makers to help accelerate the uptake of energy efficiency initiatives within municipal government buildings.  </t>
  </si>
  <si>
    <t>San Luis Obispo Energy Watch Partnership</t>
  </si>
  <si>
    <t>Portfolio Manager Accounts for Municipal Buildings</t>
  </si>
  <si>
    <t>Set up Portfolio Manager accounts for 6 municipalities to track energy usage.</t>
  </si>
  <si>
    <t>Anticipated November 2014</t>
  </si>
  <si>
    <t>6 benchmarking  systems and policies set up.</t>
  </si>
  <si>
    <t>Set up 6 benchmarking systems and policies</t>
  </si>
  <si>
    <t>3 benchmarking  systems and policies set up.</t>
  </si>
  <si>
    <t>We have set up Energy Star Portfolio for the County of San Luis Obispo, City of Arroyo Grande, and City of Atascadero. We are going to develop a quarterly report for these municipalities for energy use. We are in the process of collecting data to benchmark the City of San Luis Obispo and Morro Bay.</t>
  </si>
  <si>
    <t>Have set up City of San Luis, Templeton Community Service District (CSD), Nipomo CSD, and working on City of Morro Bay</t>
  </si>
  <si>
    <t xml:space="preserve">Continuing to benchmark the remaining CSD's here in the County. </t>
  </si>
  <si>
    <t>Project complete</t>
  </si>
  <si>
    <t>Project Complete</t>
  </si>
  <si>
    <t xml:space="preserve">Portfolio Manager Account Usage Guide </t>
  </si>
  <si>
    <t>Develop a guide for the set up and use of Portfolio Manager accounts.</t>
  </si>
  <si>
    <t>Guidebook</t>
  </si>
  <si>
    <t>Work ended based on PG&amp;E's benchmarking guide. Moved funds to benchmark CSD's</t>
  </si>
  <si>
    <t>CAP Implementation, monitoring, &amp; reporting</t>
  </si>
  <si>
    <t>Work with Cal Poly and 6 municipalities to develop a regional approach for data collection and a localized approach for implementation, monitoring, &amp; reporting for our CAPs</t>
  </si>
  <si>
    <t>4.1.4 – Conduct the energy efficiency savings analysis for an annual Greenhouse Gas inventory for the City/ County.</t>
  </si>
  <si>
    <t>Implementation, monitoring, &amp; reporting guide</t>
  </si>
  <si>
    <t>Work with 5 cities and 1 county</t>
  </si>
  <si>
    <t>Scoping the project</t>
  </si>
  <si>
    <t>Met with Cal Poly and the Cities to discuss the scope of work/deliverables and budget</t>
  </si>
  <si>
    <t>Working with the seven cities and the county on the tracking and implementation of the CAP energy measures in conjunction with Cal Poly.</t>
  </si>
  <si>
    <t>CAP Implementation, Monitoring, &amp; Reporting</t>
  </si>
  <si>
    <t>Using SEEC ClearPath and other tools and processes to collect, analyze, and report data related to energy use, GHG emissions, and progress toward the implementation of measures identified in the County EnergyWise plan.</t>
  </si>
  <si>
    <t>Never really over, but current phase of data collection and reporting is planned for completion Q4 of 2015.</t>
  </si>
  <si>
    <t>(1) Master Activity, Emissions, and Measure Progress Data Workbook, (2) EnergyWise Plan Data Collection  &amp; Progress Tracking Methodology Guide, (3) SEEC ClearPath Inventory Module User Guide, and (4) EnergyWise Plan Progress Report</t>
  </si>
  <si>
    <t>(1) To have a comprehensive and verified baseline and annual update of data, (2) to communicate and present information to key stakeholders and decision makers; and (3) to document processes and guide future climate action planning work.</t>
  </si>
  <si>
    <t xml:space="preserve">Data collection and analysis has been ongoing, but this phase of our climate action planning work - with an emphasis on reporting - officially began in January 2015. </t>
  </si>
  <si>
    <t>Jan - March 2015: 90% of activity and emissions data is collected and analyzed; and 40% of progress tracking data is collected and analyzed. Methodology report and user guide are 75% complete; additional information will be added as remaining data is collected and collection processes are identified. Informal reporting is ongoing; the formal progress report has not yet begun.</t>
  </si>
  <si>
    <t xml:space="preserve">March - August 2015: 90% of activity and emissions data is collected and analyzed (still missing PG&amp;E's 2014 electricity data) and 50% of progress tracking data (i.e. measure implementation) is collected. Data related to the County's Local Government Operations is much more robust and is where most progress has occurred; Community-Wide data is thin (primarily energy related) and has seen only a little progress.  Progress Tracking Methodology Guide is complete. SEEC ClearPath User Guide is about 50% complete (advanced module guides are not developed yet). EnergyWise Plan Progress Report (2006 - 2013) is in 3rd draft and will be finalized and presented to County Board of Supervisors in late Fall or early Winter. </t>
  </si>
  <si>
    <t xml:space="preserve">Using EPA's EnergyStar Portfolio Manager to collect, analyze, and report County Facility energy use and cost data, and if possible, compare performance with other similar facilities and/or provide scores. </t>
  </si>
  <si>
    <t>To have comprehensive and verified energy use and cost data for highest consuming/costing County Facilities, and to have comparative data, if possible, regarding their performance over time.</t>
  </si>
  <si>
    <t>To have a baseline of energy use and cost for the highest consuming/costing County Facilities and, if possible, to have meaningful comparisons with similar buildings and related scores.</t>
  </si>
  <si>
    <t xml:space="preserve">Data collection and analysis of County facility data has been ongoing, but the actual benchmarking of these facilities will officially in Q2 2015. </t>
  </si>
  <si>
    <t>Jan - March 2015: requirements and process have been identified and mapped for accurately conducting "batch uploads" of facility data (e.g. meter #, SAID #, etc.). These data are required by utilities in order to populate Portfolio Manager with energy use and cost data.</t>
  </si>
  <si>
    <t>Marin County Energy Watch</t>
  </si>
  <si>
    <r>
      <t xml:space="preserve">MCEW will assist </t>
    </r>
    <r>
      <rPr>
        <strike/>
        <sz val="9"/>
        <color rgb="FFFF0000"/>
        <rFont val="Arial"/>
        <family val="2"/>
      </rPr>
      <t>one</t>
    </r>
    <r>
      <rPr>
        <sz val="9"/>
        <color theme="1"/>
        <rFont val="Arial"/>
        <family val="2"/>
      </rPr>
      <t xml:space="preserve"> </t>
    </r>
    <r>
      <rPr>
        <sz val="9"/>
        <color rgb="FF0000FF"/>
        <rFont val="Arial"/>
        <family val="2"/>
      </rPr>
      <t>two</t>
    </r>
    <r>
      <rPr>
        <sz val="9"/>
        <color theme="1"/>
        <rFont val="Arial"/>
        <family val="2"/>
      </rPr>
      <t xml:space="preserve"> cities and the County with their climate action plans (CAPs) being developed by the Marin Climate Energy Partnership (MCEP) and a consultant. MCEP will also develop scorecard system for tracking progress on CAPs</t>
    </r>
  </si>
  <si>
    <r>
      <t>Anticipated October 201</t>
    </r>
    <r>
      <rPr>
        <sz val="9"/>
        <color rgb="FF0000FF"/>
        <rFont val="Arial"/>
        <family val="2"/>
      </rPr>
      <t>5</t>
    </r>
  </si>
  <si>
    <r>
      <rPr>
        <strike/>
        <sz val="9"/>
        <color rgb="FFFF0000"/>
        <rFont val="Arial"/>
        <family val="2"/>
      </rPr>
      <t>2</t>
    </r>
    <r>
      <rPr>
        <sz val="9"/>
        <color theme="1"/>
        <rFont val="Arial"/>
        <family val="2"/>
      </rPr>
      <t xml:space="preserve"> </t>
    </r>
    <r>
      <rPr>
        <sz val="9"/>
        <color rgb="FF0000FF"/>
        <rFont val="Arial"/>
        <family val="2"/>
      </rPr>
      <t>3</t>
    </r>
    <r>
      <rPr>
        <sz val="9"/>
        <color theme="1"/>
        <rFont val="Arial"/>
        <family val="2"/>
      </rPr>
      <t xml:space="preserve"> CAPs and 1 Scorecard</t>
    </r>
  </si>
  <si>
    <t xml:space="preserve"> 1 Scorecard and 2 Draft CAPs</t>
  </si>
  <si>
    <t>The County presented the CAP consultant contract to the Board of Supervisors and has launched the project. MCEP is preparing to launch City of Sausalito CAP.</t>
  </si>
  <si>
    <t>County has engaged consultant for CAP update and received first draft of inventory, forecast and potential measures. First community meeting scheduled for April 14th. Sausalito has confirmed their interest in preparing a CAP. Collecting data now. Scorecard data collection is occurring now.</t>
  </si>
  <si>
    <t>County released the public version of the CAP update in August and will host a workshop and take it to Planning Commission in October. MCEP staff is working with City of Sausalito on their CAP. Staff also collected data and met with web designers on Scorecard project.</t>
  </si>
  <si>
    <t>County presented the Draft CAP to the Planning Commission in October and hosted a community workshop and meeting. The County received excellent feedback and is revising the draft now. MCEP staff completed a draft of the Sausalito CAP which will go to council in 2015. The Town of Corte Madera also requested assistance with a CAP to be completed in 2015. The MCEP Scorecard launched in January.</t>
  </si>
  <si>
    <t>Update GHG Inventories</t>
  </si>
  <si>
    <t>MCEW will assist four cities with updating their GHG inventories for 2010 by working with MCEP.</t>
  </si>
  <si>
    <t>Completed Sept 2014</t>
  </si>
  <si>
    <t>Number of inventories</t>
  </si>
  <si>
    <t>4 updated inventories</t>
  </si>
  <si>
    <t xml:space="preserve">MCEP has completed three inventories for Fairfax, Mill Valley and Belvedere. MCEP staff presented the Fairfax inventory to City Council on Sept. 4th. </t>
  </si>
  <si>
    <t>Completed updated 2010 inventory for City of Larkspur.</t>
  </si>
  <si>
    <t>Staff discussed options for inventory and potential CAP with staff from Town of Corte Madera</t>
  </si>
  <si>
    <t>Project was completed in 2014. MCEP staff will complete an inventory for Corte Madera as part of the CAP process.</t>
  </si>
  <si>
    <t>Energy Data Tracking</t>
  </si>
  <si>
    <t>MCEW will use Utility Manager to track the energy data of public agencies in Marin</t>
  </si>
  <si>
    <t>62 agencies tracked</t>
  </si>
  <si>
    <t>MCEW is currently tracking energy data for 12 municipalities, 19 school districts and 31 special districts. We collect data from PG&amp;E, SPURR and MEA and provide reports as needed/requested to public agencies.</t>
  </si>
  <si>
    <t xml:space="preserve">Continued tracking, updating and responding to energy data requests from public agencies. </t>
  </si>
  <si>
    <t>Continued tracking, updating and responding to energy data requests from public agencies. Also use data tracking system to provide CEC requested information for schools' Prop 39 applications</t>
  </si>
  <si>
    <t>Continued tracking energy data. Requested and received updated authorization forms for many of the agencies. Also used data to coordinate services between agencies and RCx program. Continued using data to complete Prop 39 applications.</t>
  </si>
  <si>
    <t>Comprehensive Community Outreach</t>
  </si>
  <si>
    <r>
      <t xml:space="preserve">MCEW will work with MCEP city representatives to support community outreach programs related to energy efficiency </t>
    </r>
    <r>
      <rPr>
        <sz val="9"/>
        <color rgb="FF0000FF"/>
        <rFont val="Arial"/>
        <family val="2"/>
      </rPr>
      <t>including maintenance and promotion of MCEP's Sustainability Tracker and outreach/education to residents and business owners via community/neighborhood groups and events</t>
    </r>
  </si>
  <si>
    <r>
      <t>Anticipated Dec. 201</t>
    </r>
    <r>
      <rPr>
        <sz val="9"/>
        <color rgb="FF0000FF"/>
        <rFont val="Arial"/>
        <family val="2"/>
      </rPr>
      <t>5</t>
    </r>
  </si>
  <si>
    <r>
      <t>Households completing RN program;</t>
    </r>
    <r>
      <rPr>
        <sz val="9"/>
        <color rgb="FF0000FF"/>
        <rFont val="Arial"/>
        <family val="2"/>
      </rPr>
      <t xml:space="preserve"> report on long term impact of RN program</t>
    </r>
  </si>
  <si>
    <r>
      <rPr>
        <sz val="9"/>
        <color rgb="FFFF0000"/>
        <rFont val="Arial"/>
        <family val="2"/>
      </rPr>
      <t>200</t>
    </r>
    <r>
      <rPr>
        <sz val="9"/>
        <color theme="1"/>
        <rFont val="Arial"/>
        <family val="2"/>
      </rPr>
      <t xml:space="preserve"> </t>
    </r>
    <r>
      <rPr>
        <sz val="9"/>
        <color rgb="FF0000FF"/>
        <rFont val="Arial"/>
        <family val="2"/>
      </rPr>
      <t xml:space="preserve">50 </t>
    </r>
    <r>
      <rPr>
        <sz val="9"/>
        <color theme="1"/>
        <rFont val="Arial"/>
        <family val="2"/>
      </rPr>
      <t>Households (note 200 was an error - goal was always 50 households)</t>
    </r>
  </si>
  <si>
    <t>MCEW is developing a contract with Sustainable San Rafael to support their Resilient Neighborhoods program which is a grassroots program to assist homeowners with making their homes and lives more efficient and green.</t>
  </si>
  <si>
    <t xml:space="preserve">19 homeowners have completed a Resilient Neighborhoods program. </t>
  </si>
  <si>
    <t xml:space="preserve">25 homeowners completed the Resilient Neighborhoods program. </t>
  </si>
  <si>
    <t>6 households completed the Resilient Neighborhoods program. Data review of the projects completed showed that there is a need for follow up to see if participants followed up on pledged actions and maintained behavioral changes. This review and analysis will occur in 2015</t>
  </si>
  <si>
    <t>MEWP staff attended 7 community events to promote the partnership and specifically our residential program resources (CYES &amp; EUC). Staff also began Resilient Neighborhoods post-participation surveys to determine effectiveness of program. Staff assisted with outreach to SMB sector and tried to promote OBF program as tool for completing projects.</t>
  </si>
  <si>
    <t>MCEW will work with public agency staff to assist them with benchmarking their facilities</t>
  </si>
  <si>
    <t>Project ended Dec 2014</t>
  </si>
  <si>
    <t>Number of agencies completing benchmarking of their eligible facilities</t>
  </si>
  <si>
    <t>County and 4 agencies</t>
  </si>
  <si>
    <t>MCEW staff has reached out to staff at all of the cities/towns to offer services. We have develop data collection sheet to streamline process. Have offered benchmarking services to school districts as part of Prop 39 efforts.</t>
  </si>
  <si>
    <t>Used energy tracking system to help Marin school districts complete CEC's required benchmarking applications for their Prop 39 funding. Currently working with staff from City of San Rafael on benchmarking their facilities</t>
  </si>
  <si>
    <t>Continued working with schools and City of San Rafael on benchmarking projects.</t>
  </si>
  <si>
    <t>Completed benchmarking the schools for their CEC Prop 39 applications but decided to discontinue project in 2015 as cities were not interested in benchmarking their own facilities. Need to find a better tool and perhaps revisit in the future.</t>
  </si>
  <si>
    <t>Local Government Networking &amp; Collaboration</t>
  </si>
  <si>
    <r>
      <t xml:space="preserve">MCEW staff will collaborate with SEEC, Green Cities CA, LGSEC and MCEP to leverage existing knowledge and resources related to energy efficiency to support our small staff.
</t>
    </r>
    <r>
      <rPr>
        <sz val="9"/>
        <color rgb="FF0000FF"/>
        <rFont val="Arial"/>
        <family val="2"/>
      </rPr>
      <t>MCEW staff will lead an effort to review, manage and authorize additional PACE financing programs in Marin. Staff will also assist city/town staff  with authorizations in their jurisdictions.</t>
    </r>
  </si>
  <si>
    <t>Staff have attended the spring GCC meeting, Statewide LGC Forum hosted by SEEC, monthly MCEP meetings and a meeting with SEEC rep and North Bay LGPs.</t>
  </si>
  <si>
    <t>Staff participated in LGSEC and Local Government coalition calls. Continued to meet monthly with Marin Climate and Energy Partnership.</t>
  </si>
  <si>
    <t>Staff participated in LGC webinars and calls and continued meeting monthly with MCEP. Attended Green Cities CA retreat in May.</t>
  </si>
  <si>
    <t>Staff continued meeting and participating in monthly MCEP meetings. Attended LGSEC and BayREN coordination events; continued coordination efforts with MCE.</t>
  </si>
  <si>
    <t xml:space="preserve">Staff continued meeting monthly with MCEP and supporting the cities/towns in their EE/CAP projects; attended BayREN, SEEC and LGP coordination events; continued coordination efforts with MCE. Developed coordination agreement for County and PACE providers and brought items to Board of Supervisors for authorization. Also presented to Town of San Anselmo Council on project and assisted other Marin cities with financing resources. </t>
  </si>
  <si>
    <t>Emerging Technology</t>
  </si>
  <si>
    <t>MCEW staff will coordinate with emerging tech programs to assist them in reaching out to potential customers for testing and implementation</t>
  </si>
  <si>
    <t>Completed in 2014</t>
  </si>
  <si>
    <t>Great Valley Center (GVC)</t>
  </si>
  <si>
    <t>Assistance for EAPs/CAPs</t>
  </si>
  <si>
    <t>GVC will assist two cities or counties with developing EAPs or energy chapters of CAPs, including: facilitating steering team discussions, researching strategies, integrating stakeholder feedback, preparing and reporting comprehensive plans.</t>
  </si>
  <si>
    <t>GVC began scoping the EAP project in coordination with PG&amp;E. Outreach will begin in spring 2014.</t>
  </si>
  <si>
    <t>GVC held four meetings in February 2014 with local governments interested in participating in the EAP/CAP development project. These included: one city council member, one City Manager, directors of Public Works and Community Development, one Assistant City Manager, one assistant CD Director, and two planners. All agencies are interested in participating, so those not selected will be engaged in EE projects regardless and future EAP/CAP assistance in 2015.</t>
  </si>
  <si>
    <t>The GVC Senior Program Manager continued engaging local government contacts at various levels to encourage participation in the Energy Action Plan assistance program. Without sufficient commitment from any agencies, the EAP project was cancelled for 2014 and the remaining funds shifted to the energy efficiency internship for agriculture and small/medium business customers. Government engagement continues through the end of 2014 to set up projects for 2015 and beyond.</t>
  </si>
  <si>
    <t xml:space="preserve">In December 2014, GVC completed the energy chapter of a CAP for Merced County. Although all funds were anticipated to be shifted to the energy efficiency intern program, we were able to contract with Merced County for their energy chapter. As a result, we completed one EAP/CAP and shifted funds for the 2nd to the energy efficiency internship program. </t>
  </si>
  <si>
    <t xml:space="preserve">In August 2015, Valley Vision proposed using remaining Strategic Plan dollars to complete a program effectiveness study of local governments who have received inventory services the PGE/Valley Vision program.  A survey instrument has been drafted and approved by PGE and the study will begin in October 2015.
</t>
  </si>
  <si>
    <t>Energy Efficiency &amp; Economic Development Summit</t>
  </si>
  <si>
    <t>GVC hosted a summit on the link between economic development and energy efficiency strategy adoption.</t>
  </si>
  <si>
    <t>Number of government representatives engaged</t>
  </si>
  <si>
    <t>GVC began scheduling and scoping the summit. As of September, the event was two months out. By this time the topic, agenda and guest list had already been completed, and the keynote speaker had already been confirmed, although invitations were not distributed yet. The aim is to reach at least one elected official from each of the 25 local governments in the San Joaquin, Stanislaus and Merced county area, and 1-2 executive staff from each of the three counties.</t>
  </si>
  <si>
    <t>The GVC-hosted summit brought together public and private sector decision-makers to discuss energy efficiency and its benefits, e.g. economic development in the Central Valley. Representatives from 25 governments in the northern San Joaquin valley were invited, as were executives and managers of lending institutions, economic development agencies, and "green" businesses. Keynote speaker State Senator Anthony Cannella provided an engaging discussion of energy efficiency policy direction in California. Subsequently, GVC engaged participants in collaborative initiatives, e.g. CAP/EAP assistance.</t>
  </si>
  <si>
    <t>Complete - GVC hosted the summit.</t>
  </si>
  <si>
    <t>GHG Emissions Inventory Assistance</t>
  </si>
  <si>
    <t>GVC will assist fourteen local governments in developing GHG inventory reports. During and following development, GVC staff will engage local government participants in utilizing planning resources, such as the SEEC Clear Path tool.</t>
  </si>
  <si>
    <t>Number of GHG Inventory Reports completed</t>
  </si>
  <si>
    <t>GVC worked with ICLEI - Local Governments for Sustainability - to schedule three workshops for GVC staff and interns to learn the new SEEC tools for GHG inventory development. The first training occurred at the GVC office in August, with subsequent trainings scheduled for November and January. GVC successfully recruited 14 local governments to participate in the program.</t>
  </si>
  <si>
    <t>To date, one inventory has been completed and the final draft sent to the participant for review. In the months leading up to securing local government participation, two county board of supervisors approvals were obtained, and several director and mid-management level contacts were engaged. In the months following March 2014, GVC will engage directors and electeds to discuss GHG results and next steps.</t>
  </si>
  <si>
    <t>Fourteen GHG inventories were completed in April 2014. Inventories were submitted via email to the primary points of contact at each local government. In some cases, minor revisions were requested from the local governments, although most were accepted without modification. The GVC Senior Program Manger continues to engage local government participants in carrying forward energy and climate projects.</t>
  </si>
  <si>
    <t>GVC will assist up to two cities or counties with developing EAPs or energy chapters of CAPs, including: facilitating steering team discussions, researching strategies, integrating stakeholder feedback, preparing and reporting comprehensive plans.</t>
  </si>
  <si>
    <t>No update as GVC subcontracted their work to Valley Vision.</t>
  </si>
  <si>
    <t>No update as GVC subcontracted their work to Valley Vision.  PGE is working with Valley Vision to develop a program for 2016.</t>
  </si>
  <si>
    <t>Maximize incorporation of EAS into CAP where possible with funding permitting. Advance and adopt EAS/and or elements of EAS.  Strategically maximize energy efficiency in region through Prop 39.</t>
  </si>
  <si>
    <t>The City of Bakersfield has been unable to complete their EAP due to increased workload on other city projects.  They have committed to meeting in Jan. 2016 to begin a new review and to work towards completion.</t>
  </si>
  <si>
    <t>YEW sis nor a support the Davis Chamber this year: activities are directed through the efforts of Cool Davis and the Georgetown University Energy Prize projects.</t>
  </si>
  <si>
    <t>Progress has been slow; our student contact has had other responsibilities. He is aiming for Late September for a meeting of fraternity and sorority leaders to describe energy efficiency, its importance, and potential cost savings. PG&amp;E will provide the training.</t>
  </si>
  <si>
    <t>Participated in ZNE Workshop for Local Governments, and for K-12 Schools in So Cal: November 3 and 4. Met with Town of Atherton about designing their new town center to be ZNE. Began developing a ZNE toolkit for SMCEW's website (coordinated by Climate Corps Bay Area fellow). Began developing a 2-day ZNE workshop: 1 day focused on policy for local government staff (in partnership with New Buildings Institute), 1 day focused on residential buildings for building professionals, home owners, and real estate professionals (in partnership with Department of Energy and sponsored by House). We will host 2 webinars by Ann Edminster to promote the workshop -- one for building professionals, the other for home owners and real estate professionals. Joint Venture Silicon Valley is providing logistical support. Gave update presentations about the ZNE workshop at meetings of C/CAG's Resource Management Climate Protection Committee (10/22/14, 1/21/14,  and Congestion Management and Environmental Quality Committee (9/29/14), the full C/CAG Board meeting (11/13/14 and 3/12/15) and RICAPS monthly meetings (11/18/14, 12/16/14, 1/27/15, and 2/24/15).</t>
  </si>
  <si>
    <t>March - August 2015: Two Phases of work toward creating a comprehensive and verified County Facility Inventory and Database have occurred this year - with Phase II nearing completion this Fall. This inventory and database now includes about 60 of the County's 300 owned and leased facilities, and about 90% of the total energy use and cost data (i.e. all of the highest consuming/costing County Facilities are included to date). Our focus now is on reporting out this information to Department heads to inform next steps and decision making; and to procure a cloud-based utility management software (2016) into which this information will be placed for more user friendly access and energy management purposes. Very little use of EPA's EnergyStar Portfolio Manager tool has occurred since last report. It is still our intention to use this tool for comparison, scoring, and ranking purposes if and as it benefits the County and its facility energy management purposes.</t>
  </si>
  <si>
    <t>MCEP staff presented Sausalito CAP to City Council and began collecting data and direction for Corte Madera CAP. County completed revisions to Draft CAP and published Final CAP to website in July. CAP is scheduled to go before Planning Commission in September and tentatively scheduled to go to the Board in November.</t>
  </si>
  <si>
    <t>Staff worked with County DPW staff and staff from two school districts on ClearRESULT remote retro commissioning project</t>
  </si>
  <si>
    <t>Initial outreach began with the City of Gustine in Fall 2014. Following the completion of recruitment for the energy efficiency internship program, GVC Program Managers will focus on outreach to governments in San Joaquin, Stanislaus, Merced, Madera, Fresno, and Kern counties for CAP/EAP work. GVC will complete either two CAPs/EAPs, 10 GHG inventories, or 5 inventories and 1 EAP/CAP.</t>
  </si>
  <si>
    <t>Initial outreach began with Madera County in Fall 2014. Following the completion of recruitment for the energy efficiency internship program, GVC Program Managers will focus on outreach to governments in Madera, Fresno, and Kern counties for GHG inventory work. GVC will complete either two CAPs/EAPs, 10 GHG inventories, or 5 inventories and 1 EAP/CAP.</t>
  </si>
  <si>
    <t>Fresno Energy Watch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</si>
</sst>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62" x14ac:knownFonts="1">
    <font>
      <sz val="11"/>
      <color theme="1"/>
      <name val="Calibri"/>
      <family val="2"/>
      <scheme val="minor"/>
    </font>
    <font>
      <sz val="10"/>
      <color theme="1"/>
      <name val="Arial"/>
      <family val="2"/>
    </font>
    <font>
      <sz val="10"/>
      <name val="Arial"/>
      <family val="2"/>
    </font>
    <font>
      <sz val="9"/>
      <color theme="1"/>
      <name val="Arial"/>
      <family val="2"/>
    </font>
    <font>
      <sz val="9"/>
      <color theme="0"/>
      <name val="Arial"/>
      <family val="2"/>
    </font>
    <font>
      <sz val="9"/>
      <color rgb="FF000000"/>
      <name val="Arial"/>
      <family val="2"/>
    </font>
    <font>
      <sz val="9"/>
      <color rgb="FF0070C0"/>
      <name val="Arial"/>
      <family val="2"/>
    </font>
    <font>
      <sz val="9"/>
      <color rgb="FFFF0000"/>
      <name val="Arial"/>
      <family val="2"/>
    </font>
    <font>
      <sz val="9"/>
      <name val="Arial"/>
      <family val="2"/>
    </font>
    <font>
      <sz val="9"/>
      <color theme="4"/>
      <name val="Arial"/>
      <family val="2"/>
    </font>
    <font>
      <sz val="9"/>
      <color rgb="FF3333CC"/>
      <name val="Arial"/>
      <family val="2"/>
    </font>
    <font>
      <sz val="9"/>
      <color rgb="FF0000FF"/>
      <name val="Arial"/>
      <family val="2"/>
    </font>
    <font>
      <sz val="10"/>
      <color rgb="FF0000FF"/>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1"/>
      <color indexed="8"/>
      <name val="Calibri"/>
      <family val="2"/>
    </font>
    <font>
      <i/>
      <sz val="11"/>
      <color indexed="23"/>
      <name val="Calibri"/>
      <family val="2"/>
    </font>
    <font>
      <i/>
      <sz val="10"/>
      <color indexed="23"/>
      <name val="Arial"/>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u/>
      <sz val="10"/>
      <color theme="10"/>
      <name val="Arial"/>
      <family val="2"/>
    </font>
    <font>
      <sz val="11"/>
      <color indexed="62"/>
      <name val="Calibri"/>
      <family val="2"/>
    </font>
    <font>
      <sz val="11"/>
      <color indexed="48"/>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sz val="9"/>
      <color rgb="FF212121"/>
      <name val="Arial"/>
      <family val="2"/>
    </font>
    <font>
      <b/>
      <sz val="9"/>
      <color theme="4"/>
      <name val="Arial"/>
      <family val="2"/>
    </font>
    <font>
      <sz val="10"/>
      <color theme="6" tint="-0.499984740745262"/>
      <name val="Arial"/>
      <family val="2"/>
    </font>
    <font>
      <sz val="9"/>
      <color theme="6" tint="-0.499984740745262"/>
      <name val="Arial"/>
      <family val="2"/>
    </font>
    <font>
      <sz val="9"/>
      <color rgb="FF000000"/>
      <name val="Century Gothic"/>
      <family val="2"/>
    </font>
    <font>
      <sz val="8"/>
      <name val="Arial"/>
      <family val="2"/>
    </font>
    <font>
      <sz val="8"/>
      <color theme="1"/>
      <name val="Arial"/>
      <family val="2"/>
    </font>
    <font>
      <sz val="9"/>
      <color rgb="FF3366FF"/>
      <name val="Arial"/>
    </font>
    <font>
      <sz val="9"/>
      <color rgb="FF00B050"/>
      <name val="Arial"/>
      <family val="2"/>
    </font>
    <font>
      <sz val="9"/>
      <color theme="3" tint="0.39997558519241921"/>
      <name val="Arial"/>
      <family val="2"/>
    </font>
    <font>
      <strike/>
      <sz val="9"/>
      <color rgb="FFFF0000"/>
      <name val="Arial"/>
      <family val="2"/>
    </font>
    <font>
      <i/>
      <sz val="9"/>
      <name val="Arial"/>
      <family val="2"/>
    </font>
    <font>
      <i/>
      <sz val="10"/>
      <name val="Arial"/>
      <family val="2"/>
    </font>
  </fonts>
  <fills count="58">
    <fill>
      <patternFill patternType="none"/>
    </fill>
    <fill>
      <patternFill patternType="gray125"/>
    </fill>
    <fill>
      <patternFill patternType="solid">
        <fgColor theme="4" tint="-0.249977111117893"/>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2499465926084170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style="medium">
        <color indexed="64"/>
      </bottom>
      <diagonal/>
    </border>
  </borders>
  <cellStyleXfs count="10622">
    <xf numFmtId="0" fontId="0" fillId="0" borderId="0"/>
    <xf numFmtId="0" fontId="1" fillId="0" borderId="0"/>
    <xf numFmtId="0" fontId="2" fillId="0" borderId="0"/>
    <xf numFmtId="44" fontId="1" fillId="0" borderId="0" applyFont="0" applyFill="0" applyBorder="0" applyAlignment="0" applyProtection="0"/>
    <xf numFmtId="0" fontId="2" fillId="0" borderId="0"/>
    <xf numFmtId="0" fontId="2" fillId="0" borderId="0"/>
    <xf numFmtId="0" fontId="2" fillId="0" borderId="0"/>
    <xf numFmtId="0" fontId="13" fillId="7" borderId="0" applyNumberFormat="0" applyBorder="0" applyAlignment="0" applyProtection="0"/>
    <xf numFmtId="0" fontId="14" fillId="8" borderId="0" applyNumberFormat="0" applyBorder="0" applyAlignment="0" applyProtection="0"/>
    <xf numFmtId="0" fontId="13" fillId="9" borderId="0" applyNumberFormat="0" applyBorder="0" applyAlignment="0" applyProtection="0"/>
    <xf numFmtId="0" fontId="14"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3" fillId="17"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4" fillId="18" borderId="0" applyNumberFormat="0" applyBorder="0" applyAlignment="0" applyProtection="0"/>
    <xf numFmtId="0" fontId="13" fillId="10" borderId="0" applyNumberFormat="0" applyBorder="0" applyAlignment="0" applyProtection="0"/>
    <xf numFmtId="0" fontId="14" fillId="10"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4" fillId="21" borderId="0" applyNumberFormat="0" applyBorder="0" applyAlignment="0" applyProtection="0"/>
    <xf numFmtId="0" fontId="13" fillId="16" borderId="0" applyNumberFormat="0" applyBorder="0" applyAlignment="0" applyProtection="0"/>
    <xf numFmtId="0" fontId="14" fillId="18" borderId="0" applyNumberFormat="0" applyBorder="0" applyAlignment="0" applyProtection="0"/>
    <xf numFmtId="0" fontId="13" fillId="22" borderId="0" applyNumberFormat="0" applyBorder="0" applyAlignment="0" applyProtection="0"/>
    <xf numFmtId="0" fontId="14" fillId="17" borderId="0" applyNumberFormat="0" applyBorder="0" applyAlignment="0" applyProtection="0"/>
    <xf numFmtId="0" fontId="15" fillId="23" borderId="0" applyNumberFormat="0" applyBorder="0" applyAlignment="0" applyProtection="0"/>
    <xf numFmtId="0" fontId="16" fillId="18"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5" fillId="24" borderId="0" applyNumberFormat="0" applyBorder="0" applyAlignment="0" applyProtection="0"/>
    <xf numFmtId="0" fontId="16" fillId="21" borderId="0" applyNumberFormat="0" applyBorder="0" applyAlignment="0" applyProtection="0"/>
    <xf numFmtId="0" fontId="15" fillId="25" borderId="0" applyNumberFormat="0" applyBorder="0" applyAlignment="0" applyProtection="0"/>
    <xf numFmtId="0" fontId="16" fillId="18" borderId="0" applyNumberFormat="0" applyBorder="0" applyAlignment="0" applyProtection="0"/>
    <xf numFmtId="0" fontId="15" fillId="26" borderId="0" applyNumberFormat="0" applyBorder="0" applyAlignment="0" applyProtection="0"/>
    <xf numFmtId="0" fontId="16" fillId="1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5" fillId="3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5" fillId="3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4"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4"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4"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5" fillId="28"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2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2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25"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3" fillId="42" borderId="0" applyNumberFormat="0" applyBorder="0" applyAlignment="0" applyProtection="0"/>
    <xf numFmtId="0" fontId="13" fillId="3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7" fillId="9" borderId="0" applyNumberFormat="0" applyBorder="0" applyAlignment="0" applyProtection="0"/>
    <xf numFmtId="0" fontId="18" fillId="33" borderId="0" applyNumberFormat="0" applyBorder="0" applyAlignment="0" applyProtection="0"/>
    <xf numFmtId="0" fontId="19" fillId="21" borderId="3" applyNumberFormat="0" applyAlignment="0" applyProtection="0"/>
    <xf numFmtId="0" fontId="20" fillId="46" borderId="3" applyNumberFormat="0" applyAlignment="0" applyProtection="0"/>
    <xf numFmtId="0" fontId="21" fillId="47" borderId="4" applyNumberFormat="0" applyAlignment="0" applyProtection="0"/>
    <xf numFmtId="0" fontId="21" fillId="34" borderId="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11" borderId="0" applyNumberFormat="0" applyBorder="0" applyAlignment="0" applyProtection="0"/>
    <xf numFmtId="0" fontId="25" fillId="51"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17" borderId="3" applyNumberFormat="0" applyAlignment="0" applyProtection="0"/>
    <xf numFmtId="0" fontId="35" fillId="43" borderId="3" applyNumberFormat="0" applyAlignment="0" applyProtection="0"/>
    <xf numFmtId="0" fontId="36" fillId="0" borderId="10" applyNumberFormat="0" applyFill="0" applyAlignment="0" applyProtection="0"/>
    <xf numFmtId="0" fontId="37" fillId="0" borderId="11" applyNumberFormat="0" applyFill="0" applyAlignment="0" applyProtection="0"/>
    <xf numFmtId="0" fontId="38" fillId="52" borderId="0" applyNumberFormat="0" applyBorder="0" applyAlignment="0" applyProtection="0"/>
    <xf numFmtId="0" fontId="38" fillId="43" borderId="0" applyNumberFormat="0" applyBorder="0" applyAlignment="0" applyProtection="0"/>
    <xf numFmtId="0" fontId="1" fillId="0" borderId="0"/>
    <xf numFmtId="0" fontId="2" fillId="0" borderId="0"/>
    <xf numFmtId="0" fontId="1" fillId="0" borderId="0"/>
    <xf numFmtId="0" fontId="2" fillId="0" borderId="0"/>
    <xf numFmtId="0" fontId="2" fillId="0" borderId="0"/>
    <xf numFmtId="0" fontId="2" fillId="0" borderId="0"/>
    <xf numFmtId="0" fontId="2" fillId="0" borderId="0">
      <alignment vertical="center"/>
    </xf>
    <xf numFmtId="0" fontId="2" fillId="12" borderId="12" applyNumberFormat="0" applyFont="0" applyAlignment="0" applyProtection="0"/>
    <xf numFmtId="0" fontId="2" fillId="42" borderId="12" applyNumberFormat="0" applyFont="0" applyAlignment="0" applyProtection="0"/>
    <xf numFmtId="0" fontId="2" fillId="42" borderId="12" applyNumberFormat="0" applyFont="0" applyAlignment="0" applyProtection="0"/>
    <xf numFmtId="0" fontId="2" fillId="42" borderId="12" applyNumberFormat="0" applyFont="0" applyAlignment="0" applyProtection="0"/>
    <xf numFmtId="0" fontId="2" fillId="42" borderId="12" applyNumberFormat="0" applyFont="0" applyAlignment="0" applyProtection="0"/>
    <xf numFmtId="0" fontId="39" fillId="21" borderId="13" applyNumberFormat="0" applyAlignment="0" applyProtection="0"/>
    <xf numFmtId="0" fontId="39" fillId="46" borderId="13"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40" fillId="52" borderId="14" applyNumberFormat="0" applyProtection="0">
      <alignment vertical="center"/>
    </xf>
    <xf numFmtId="4" fontId="41" fillId="52" borderId="14" applyNumberFormat="0" applyProtection="0">
      <alignment vertical="center"/>
    </xf>
    <xf numFmtId="4" fontId="40" fillId="52" borderId="14" applyNumberFormat="0" applyProtection="0">
      <alignment horizontal="left" vertical="center" indent="1"/>
    </xf>
    <xf numFmtId="0" fontId="40" fillId="52" borderId="14" applyNumberFormat="0" applyProtection="0">
      <alignment horizontal="left" vertical="top" indent="1"/>
    </xf>
    <xf numFmtId="4" fontId="40" fillId="8" borderId="0" applyNumberFormat="0" applyProtection="0">
      <alignment horizontal="left" vertical="center" indent="1"/>
    </xf>
    <xf numFmtId="4" fontId="14" fillId="9" borderId="14" applyNumberFormat="0" applyProtection="0">
      <alignment horizontal="right" vertical="center"/>
    </xf>
    <xf numFmtId="4" fontId="14" fillId="10" borderId="14" applyNumberFormat="0" applyProtection="0">
      <alignment horizontal="right" vertical="center"/>
    </xf>
    <xf numFmtId="4" fontId="14" fillId="35" borderId="14" applyNumberFormat="0" applyProtection="0">
      <alignment horizontal="right" vertical="center"/>
    </xf>
    <xf numFmtId="4" fontId="14" fillId="22" borderId="14" applyNumberFormat="0" applyProtection="0">
      <alignment horizontal="right" vertical="center"/>
    </xf>
    <xf numFmtId="4" fontId="14" fillId="26" borderId="14" applyNumberFormat="0" applyProtection="0">
      <alignment horizontal="right" vertical="center"/>
    </xf>
    <xf numFmtId="4" fontId="14" fillId="44" borderId="14" applyNumberFormat="0" applyProtection="0">
      <alignment horizontal="right" vertical="center"/>
    </xf>
    <xf numFmtId="4" fontId="14" fillId="20" borderId="14" applyNumberFormat="0" applyProtection="0">
      <alignment horizontal="right" vertical="center"/>
    </xf>
    <xf numFmtId="4" fontId="14" fillId="53" borderId="14" applyNumberFormat="0" applyProtection="0">
      <alignment horizontal="right" vertical="center"/>
    </xf>
    <xf numFmtId="4" fontId="14" fillId="19" borderId="14" applyNumberFormat="0" applyProtection="0">
      <alignment horizontal="right" vertical="center"/>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14" fillId="55" borderId="0" applyNumberFormat="0" applyProtection="0">
      <alignment horizontal="left" vertical="center" indent="1"/>
    </xf>
    <xf numFmtId="4" fontId="42" fillId="18" borderId="0" applyNumberFormat="0" applyProtection="0">
      <alignment horizontal="left" vertical="center" indent="1"/>
    </xf>
    <xf numFmtId="4" fontId="14" fillId="8" borderId="14" applyNumberFormat="0" applyProtection="0">
      <alignment horizontal="right" vertical="center"/>
    </xf>
    <xf numFmtId="4" fontId="14" fillId="55" borderId="0" applyNumberFormat="0" applyProtection="0">
      <alignment horizontal="left" vertical="center" indent="1"/>
    </xf>
    <xf numFmtId="4" fontId="14" fillId="55" borderId="0" applyNumberFormat="0" applyProtection="0">
      <alignment horizontal="left" vertical="center" indent="1"/>
    </xf>
    <xf numFmtId="4" fontId="14" fillId="55" borderId="0" applyNumberFormat="0" applyProtection="0">
      <alignment horizontal="left" vertical="center" indent="1"/>
    </xf>
    <xf numFmtId="4" fontId="14" fillId="8" borderId="0" applyNumberFormat="0" applyProtection="0">
      <alignment horizontal="left" vertical="center" indent="1"/>
    </xf>
    <xf numFmtId="4" fontId="14" fillId="8" borderId="0" applyNumberFormat="0" applyProtection="0">
      <alignment horizontal="left" vertical="center" indent="1"/>
    </xf>
    <xf numFmtId="4" fontId="14" fillId="8" borderId="0"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center" indent="1"/>
    </xf>
    <xf numFmtId="0" fontId="2" fillId="18" borderId="14" applyNumberFormat="0" applyProtection="0">
      <alignment horizontal="left" vertical="top" indent="1"/>
    </xf>
    <xf numFmtId="0" fontId="2" fillId="18" borderId="14" applyNumberFormat="0" applyProtection="0">
      <alignment horizontal="left" vertical="top" indent="1"/>
    </xf>
    <xf numFmtId="0" fontId="2" fillId="18" borderId="14" applyNumberFormat="0" applyProtection="0">
      <alignment horizontal="left" vertical="top" indent="1"/>
    </xf>
    <xf numFmtId="0" fontId="2" fillId="18" borderId="14" applyNumberFormat="0" applyProtection="0">
      <alignment horizontal="left" vertical="top" indent="1"/>
    </xf>
    <xf numFmtId="0" fontId="2" fillId="18" borderId="14" applyNumberFormat="0" applyProtection="0">
      <alignment horizontal="left" vertical="top" indent="1"/>
    </xf>
    <xf numFmtId="0" fontId="2" fillId="8" borderId="14" applyNumberFormat="0" applyProtection="0">
      <alignment horizontal="left" vertical="center" indent="1"/>
    </xf>
    <xf numFmtId="0" fontId="2" fillId="8" borderId="14" applyNumberFormat="0" applyProtection="0">
      <alignment horizontal="left" vertical="center" indent="1"/>
    </xf>
    <xf numFmtId="0" fontId="2" fillId="8" borderId="14" applyNumberFormat="0" applyProtection="0">
      <alignment horizontal="left" vertical="center" indent="1"/>
    </xf>
    <xf numFmtId="0" fontId="2" fillId="8" borderId="14" applyNumberFormat="0" applyProtection="0">
      <alignment horizontal="left" vertical="center" indent="1"/>
    </xf>
    <xf numFmtId="0" fontId="2" fillId="8" borderId="14" applyNumberFormat="0" applyProtection="0">
      <alignment horizontal="left" vertical="center" indent="1"/>
    </xf>
    <xf numFmtId="0" fontId="2" fillId="8" borderId="14" applyNumberFormat="0" applyProtection="0">
      <alignment horizontal="left" vertical="top" indent="1"/>
    </xf>
    <xf numFmtId="0" fontId="2" fillId="8" borderId="14" applyNumberFormat="0" applyProtection="0">
      <alignment horizontal="left" vertical="top" indent="1"/>
    </xf>
    <xf numFmtId="0" fontId="2" fillId="8" borderId="14" applyNumberFormat="0" applyProtection="0">
      <alignment horizontal="left" vertical="top" indent="1"/>
    </xf>
    <xf numFmtId="0" fontId="2" fillId="8" borderId="14" applyNumberFormat="0" applyProtection="0">
      <alignment horizontal="left" vertical="top" indent="1"/>
    </xf>
    <xf numFmtId="0" fontId="2" fillId="8" borderId="14" applyNumberFormat="0" applyProtection="0">
      <alignment horizontal="left" vertical="top" indent="1"/>
    </xf>
    <xf numFmtId="0" fontId="2" fillId="16" borderId="14" applyNumberFormat="0" applyProtection="0">
      <alignment horizontal="left" vertical="center" indent="1"/>
    </xf>
    <xf numFmtId="0" fontId="2" fillId="16" borderId="14" applyNumberFormat="0" applyProtection="0">
      <alignment horizontal="left" vertical="center" indent="1"/>
    </xf>
    <xf numFmtId="0" fontId="2" fillId="16" borderId="14" applyNumberFormat="0" applyProtection="0">
      <alignment horizontal="left" vertical="center" indent="1"/>
    </xf>
    <xf numFmtId="0" fontId="2" fillId="16" borderId="14" applyNumberFormat="0" applyProtection="0">
      <alignment horizontal="left" vertical="center" indent="1"/>
    </xf>
    <xf numFmtId="0" fontId="2" fillId="16" borderId="14" applyNumberFormat="0" applyProtection="0">
      <alignment horizontal="left" vertical="center" indent="1"/>
    </xf>
    <xf numFmtId="0" fontId="2" fillId="16" borderId="14" applyNumberFormat="0" applyProtection="0">
      <alignment horizontal="left" vertical="top" indent="1"/>
    </xf>
    <xf numFmtId="0" fontId="2" fillId="16" borderId="14" applyNumberFormat="0" applyProtection="0">
      <alignment horizontal="left" vertical="top" indent="1"/>
    </xf>
    <xf numFmtId="0" fontId="2" fillId="16" borderId="14" applyNumberFormat="0" applyProtection="0">
      <alignment horizontal="left" vertical="top" indent="1"/>
    </xf>
    <xf numFmtId="0" fontId="2" fillId="16" borderId="14" applyNumberFormat="0" applyProtection="0">
      <alignment horizontal="left" vertical="top" indent="1"/>
    </xf>
    <xf numFmtId="0" fontId="2" fillId="16" borderId="14" applyNumberFormat="0" applyProtection="0">
      <alignment horizontal="left" vertical="top" indent="1"/>
    </xf>
    <xf numFmtId="0" fontId="2" fillId="55" borderId="14" applyNumberFormat="0" applyProtection="0">
      <alignment horizontal="left" vertical="center" indent="1"/>
    </xf>
    <xf numFmtId="0" fontId="2" fillId="55" borderId="14" applyNumberFormat="0" applyProtection="0">
      <alignment horizontal="left" vertical="center" indent="1"/>
    </xf>
    <xf numFmtId="0" fontId="2" fillId="55" borderId="14" applyNumberFormat="0" applyProtection="0">
      <alignment horizontal="left" vertical="center" indent="1"/>
    </xf>
    <xf numFmtId="0" fontId="2" fillId="55" borderId="14" applyNumberFormat="0" applyProtection="0">
      <alignment horizontal="left" vertical="center" indent="1"/>
    </xf>
    <xf numFmtId="0" fontId="2" fillId="55" borderId="14" applyNumberFormat="0" applyProtection="0">
      <alignment horizontal="left" vertical="center" indent="1"/>
    </xf>
    <xf numFmtId="0" fontId="2" fillId="55" borderId="14" applyNumberFormat="0" applyProtection="0">
      <alignment horizontal="left" vertical="top" indent="1"/>
    </xf>
    <xf numFmtId="0" fontId="2" fillId="55" borderId="14" applyNumberFormat="0" applyProtection="0">
      <alignment horizontal="left" vertical="top" indent="1"/>
    </xf>
    <xf numFmtId="0" fontId="2" fillId="55" borderId="14" applyNumberFormat="0" applyProtection="0">
      <alignment horizontal="left" vertical="top" indent="1"/>
    </xf>
    <xf numFmtId="0" fontId="2" fillId="55" borderId="14" applyNumberFormat="0" applyProtection="0">
      <alignment horizontal="left" vertical="top" indent="1"/>
    </xf>
    <xf numFmtId="0" fontId="2" fillId="55" borderId="14" applyNumberFormat="0" applyProtection="0">
      <alignment horizontal="left" vertical="top" indent="1"/>
    </xf>
    <xf numFmtId="0" fontId="2" fillId="14" borderId="1" applyNumberFormat="0">
      <protection locked="0"/>
    </xf>
    <xf numFmtId="0" fontId="2" fillId="14" borderId="1" applyNumberFormat="0">
      <protection locked="0"/>
    </xf>
    <xf numFmtId="0" fontId="2" fillId="14" borderId="1" applyNumberFormat="0">
      <protection locked="0"/>
    </xf>
    <xf numFmtId="0" fontId="2" fillId="14" borderId="1" applyNumberFormat="0">
      <protection locked="0"/>
    </xf>
    <xf numFmtId="0" fontId="2" fillId="14" borderId="1" applyNumberFormat="0">
      <protection locked="0"/>
    </xf>
    <xf numFmtId="0" fontId="2" fillId="14" borderId="1" applyNumberFormat="0">
      <protection locked="0"/>
    </xf>
    <xf numFmtId="4" fontId="14" fillId="12" borderId="14" applyNumberFormat="0" applyProtection="0">
      <alignment vertical="center"/>
    </xf>
    <xf numFmtId="4" fontId="43" fillId="12" borderId="14" applyNumberFormat="0" applyProtection="0">
      <alignment vertical="center"/>
    </xf>
    <xf numFmtId="4" fontId="14" fillId="12" borderId="14" applyNumberFormat="0" applyProtection="0">
      <alignment horizontal="left" vertical="center" indent="1"/>
    </xf>
    <xf numFmtId="0" fontId="14" fillId="12" borderId="14" applyNumberFormat="0" applyProtection="0">
      <alignment horizontal="left" vertical="top" indent="1"/>
    </xf>
    <xf numFmtId="4" fontId="14" fillId="55" borderId="14" applyNumberFormat="0" applyProtection="0">
      <alignment horizontal="right" vertical="center"/>
    </xf>
    <xf numFmtId="4" fontId="43" fillId="55" borderId="14" applyNumberFormat="0" applyProtection="0">
      <alignment horizontal="right" vertical="center"/>
    </xf>
    <xf numFmtId="4" fontId="14" fillId="8" borderId="14" applyNumberFormat="0" applyProtection="0">
      <alignment horizontal="left" vertical="center" indent="1"/>
    </xf>
    <xf numFmtId="0" fontId="14" fillId="8" borderId="14" applyNumberFormat="0" applyProtection="0">
      <alignment horizontal="left" vertical="top" indent="1"/>
    </xf>
    <xf numFmtId="4" fontId="44" fillId="56" borderId="0" applyNumberFormat="0" applyProtection="0">
      <alignment horizontal="left" vertical="center" indent="1"/>
    </xf>
    <xf numFmtId="4" fontId="45" fillId="55" borderId="14" applyNumberFormat="0" applyProtection="0">
      <alignment horizontal="right" vertical="center"/>
    </xf>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22" fillId="0" borderId="16" applyNumberFormat="0" applyFill="0" applyAlignment="0" applyProtection="0"/>
    <xf numFmtId="0" fontId="22" fillId="0" borderId="17" applyNumberFormat="0" applyFill="0" applyAlignment="0" applyProtection="0"/>
    <xf numFmtId="0" fontId="48" fillId="0" borderId="0" applyNumberFormat="0" applyFill="0" applyBorder="0" applyAlignment="0" applyProtection="0"/>
    <xf numFmtId="0" fontId="15" fillId="34" borderId="0" applyNumberFormat="0" applyBorder="0" applyAlignment="0" applyProtection="0"/>
    <xf numFmtId="0" fontId="15" fillId="36" borderId="0" applyNumberFormat="0" applyBorder="0" applyAlignment="0" applyProtection="0"/>
    <xf numFmtId="0" fontId="15" fillId="41" borderId="0" applyNumberFormat="0" applyBorder="0" applyAlignment="0" applyProtection="0"/>
    <xf numFmtId="0" fontId="15" fillId="45" borderId="0" applyNumberFormat="0" applyBorder="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2" fillId="0" borderId="0"/>
    <xf numFmtId="0" fontId="15" fillId="45" borderId="0" applyNumberFormat="0" applyBorder="0" applyAlignment="0" applyProtection="0"/>
    <xf numFmtId="0" fontId="2" fillId="14" borderId="1" applyNumberFormat="0">
      <protection locked="0"/>
    </xf>
    <xf numFmtId="0" fontId="2" fillId="55" borderId="14" applyNumberFormat="0" applyProtection="0">
      <alignment horizontal="left" vertical="top" indent="1"/>
    </xf>
    <xf numFmtId="0" fontId="2" fillId="55" borderId="14" applyNumberFormat="0" applyProtection="0">
      <alignment horizontal="left" vertical="center" indent="1"/>
    </xf>
    <xf numFmtId="0" fontId="2" fillId="42" borderId="12" applyNumberFormat="0" applyFont="0" applyAlignment="0" applyProtection="0"/>
    <xf numFmtId="0" fontId="15" fillId="36" borderId="0" applyNumberFormat="0" applyBorder="0" applyAlignment="0" applyProtection="0"/>
    <xf numFmtId="0" fontId="15" fillId="3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 fillId="16" borderId="14" applyNumberFormat="0" applyProtection="0">
      <alignment horizontal="left" vertical="top" indent="1"/>
    </xf>
    <xf numFmtId="0" fontId="2" fillId="16" borderId="14" applyNumberFormat="0" applyProtection="0">
      <alignment horizontal="left" vertical="center" indent="1"/>
    </xf>
    <xf numFmtId="0" fontId="15" fillId="45" borderId="0" applyNumberFormat="0" applyBorder="0" applyAlignment="0" applyProtection="0"/>
    <xf numFmtId="0" fontId="15" fillId="41" borderId="0" applyNumberFormat="0" applyBorder="0" applyAlignment="0" applyProtection="0"/>
    <xf numFmtId="0" fontId="2" fillId="8" borderId="14" applyNumberFormat="0" applyProtection="0">
      <alignment horizontal="left" vertical="top" indent="1"/>
    </xf>
    <xf numFmtId="0" fontId="2" fillId="8" borderId="14" applyNumberFormat="0" applyProtection="0">
      <alignment horizontal="left" vertical="center" indent="1"/>
    </xf>
    <xf numFmtId="0" fontId="15" fillId="40" borderId="0" applyNumberFormat="0" applyBorder="0" applyAlignment="0" applyProtection="0"/>
    <xf numFmtId="0" fontId="2" fillId="18" borderId="14" applyNumberFormat="0" applyProtection="0">
      <alignment horizontal="left" vertical="top" indent="1"/>
    </xf>
    <xf numFmtId="4" fontId="40" fillId="54" borderId="15" applyNumberFormat="0" applyProtection="0">
      <alignment horizontal="left" vertical="center" indent="1"/>
    </xf>
    <xf numFmtId="0" fontId="2" fillId="18" borderId="14" applyNumberFormat="0" applyProtection="0">
      <alignment horizontal="left" vertical="center" indent="1"/>
    </xf>
    <xf numFmtId="0" fontId="15" fillId="34" borderId="0" applyNumberFormat="0" applyBorder="0" applyAlignment="0" applyProtection="0"/>
    <xf numFmtId="44" fontId="14" fillId="0" borderId="0" applyFont="0" applyFill="0" applyBorder="0" applyAlignment="0" applyProtection="0"/>
    <xf numFmtId="0" fontId="15" fillId="36" borderId="0" applyNumberFormat="0" applyBorder="0" applyAlignment="0" applyProtection="0"/>
    <xf numFmtId="9" fontId="14" fillId="0" borderId="0" applyFont="0" applyFill="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0"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 fillId="0" borderId="0"/>
    <xf numFmtId="0" fontId="15" fillId="45" borderId="0" applyNumberFormat="0" applyBorder="0" applyAlignment="0" applyProtection="0"/>
    <xf numFmtId="0" fontId="15" fillId="41" borderId="0" applyNumberFormat="0" applyBorder="0" applyAlignment="0" applyProtection="0"/>
    <xf numFmtId="4" fontId="40" fillId="54" borderId="15" applyNumberFormat="0" applyProtection="0">
      <alignment horizontal="left" vertical="center" indent="1"/>
    </xf>
    <xf numFmtId="0" fontId="15" fillId="45" borderId="0" applyNumberFormat="0" applyBorder="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0" fontId="15" fillId="40" borderId="0" applyNumberFormat="0" applyBorder="0" applyAlignment="0" applyProtection="0"/>
    <xf numFmtId="0" fontId="15" fillId="40" borderId="0" applyNumberFormat="0" applyBorder="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0" fontId="15" fillId="34"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5" fillId="34" borderId="0" applyNumberFormat="0" applyBorder="0" applyAlignment="0" applyProtection="0"/>
    <xf numFmtId="0" fontId="15" fillId="31" borderId="0" applyNumberFormat="0" applyBorder="0" applyAlignment="0" applyProtection="0"/>
    <xf numFmtId="0" fontId="15" fillId="40" borderId="0" applyNumberFormat="0" applyBorder="0" applyAlignment="0" applyProtection="0"/>
    <xf numFmtId="4" fontId="40" fillId="54" borderId="15" applyNumberFormat="0" applyProtection="0">
      <alignment horizontal="left" vertical="center" indent="1"/>
    </xf>
    <xf numFmtId="0" fontId="15" fillId="41" borderId="0" applyNumberFormat="0" applyBorder="0" applyAlignment="0" applyProtection="0"/>
    <xf numFmtId="0" fontId="15" fillId="40"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4" borderId="0" applyNumberFormat="0" applyBorder="0" applyAlignment="0" applyProtection="0"/>
    <xf numFmtId="0" fontId="15" fillId="36"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31" fillId="0" borderId="9" applyNumberFormat="0" applyFill="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30" fillId="0" borderId="8" applyNumberFormat="0" applyFill="0" applyAlignment="0" applyProtection="0"/>
    <xf numFmtId="0" fontId="31" fillId="0" borderId="9" applyNumberFormat="0" applyFill="0" applyAlignment="0" applyProtection="0"/>
    <xf numFmtId="0" fontId="30" fillId="0" borderId="8" applyNumberFormat="0" applyFill="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2" fillId="14" borderId="1" applyNumberFormat="0">
      <protection locked="0"/>
    </xf>
    <xf numFmtId="0" fontId="2" fillId="55" borderId="14" applyNumberFormat="0" applyProtection="0">
      <alignment horizontal="left" vertical="top" indent="1"/>
    </xf>
    <xf numFmtId="0" fontId="2" fillId="55" borderId="14" applyNumberFormat="0" applyProtection="0">
      <alignment horizontal="left" vertical="center" indent="1"/>
    </xf>
    <xf numFmtId="0" fontId="2" fillId="42" borderId="12" applyNumberFormat="0" applyFont="0" applyAlignment="0" applyProtection="0"/>
    <xf numFmtId="0" fontId="2" fillId="16" borderId="14" applyNumberFormat="0" applyProtection="0">
      <alignment horizontal="left" vertical="top" indent="1"/>
    </xf>
    <xf numFmtId="0" fontId="2" fillId="16" borderId="14" applyNumberFormat="0" applyProtection="0">
      <alignment horizontal="left" vertical="center" indent="1"/>
    </xf>
    <xf numFmtId="0" fontId="2" fillId="8" borderId="14" applyNumberFormat="0" applyProtection="0">
      <alignment horizontal="left" vertical="top" indent="1"/>
    </xf>
    <xf numFmtId="0" fontId="2" fillId="8" borderId="14" applyNumberFormat="0" applyProtection="0">
      <alignment horizontal="left" vertical="center" indent="1"/>
    </xf>
    <xf numFmtId="0" fontId="2" fillId="18" borderId="14" applyNumberFormat="0" applyProtection="0">
      <alignment horizontal="left" vertical="top" indent="1"/>
    </xf>
    <xf numFmtId="4" fontId="40" fillId="54" borderId="15" applyNumberFormat="0" applyProtection="0">
      <alignment horizontal="left" vertical="center" indent="1"/>
    </xf>
    <xf numFmtId="0" fontId="2" fillId="18" borderId="14"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30" fillId="0" borderId="8" applyNumberFormat="0" applyFill="0" applyAlignment="0" applyProtection="0"/>
    <xf numFmtId="0" fontId="31" fillId="0" borderId="9" applyNumberFormat="0" applyFill="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15" fillId="45" borderId="0" applyNumberFormat="0" applyBorder="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15" fillId="41" borderId="0" applyNumberFormat="0" applyBorder="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15" fillId="40" borderId="0" applyNumberFormat="0" applyBorder="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15" fillId="34" borderId="0" applyNumberFormat="0" applyBorder="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15" fillId="36" borderId="0" applyNumberFormat="0" applyBorder="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15" fillId="31" borderId="0" applyNumberFormat="0" applyBorder="0" applyAlignment="0" applyProtection="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1" fillId="0" borderId="0"/>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4" fontId="40" fillId="54" borderId="15" applyNumberFormat="0" applyProtection="0">
      <alignment horizontal="left" vertical="center" indent="1"/>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0" fontId="2" fillId="14" borderId="18" applyNumberFormat="0">
      <protection locked="0"/>
    </xf>
    <xf numFmtId="43" fontId="1" fillId="0" borderId="0" applyFont="0" applyFill="0" applyBorder="0" applyAlignment="0" applyProtection="0"/>
  </cellStyleXfs>
  <cellXfs count="209">
    <xf numFmtId="0" fontId="0" fillId="0" borderId="0" xfId="0"/>
    <xf numFmtId="14" fontId="8" fillId="5" borderId="19" xfId="372" applyNumberFormat="1" applyFont="1" applyFill="1" applyBorder="1" applyAlignment="1">
      <alignment horizontal="left" vertical="top" wrapText="1"/>
    </xf>
    <xf numFmtId="0" fontId="8" fillId="5" borderId="19" xfId="372" applyFont="1" applyFill="1" applyBorder="1" applyAlignment="1">
      <alignment horizontal="left" vertical="top" wrapText="1"/>
    </xf>
    <xf numFmtId="0" fontId="3" fillId="5" borderId="2" xfId="0" applyFont="1" applyFill="1" applyBorder="1" applyAlignment="1">
      <alignment horizontal="left" vertical="top" wrapText="1"/>
    </xf>
    <xf numFmtId="14" fontId="3" fillId="5" borderId="19" xfId="372" applyNumberFormat="1" applyFont="1" applyFill="1" applyBorder="1" applyAlignment="1">
      <alignment horizontal="left" vertical="top" wrapText="1"/>
    </xf>
    <xf numFmtId="0" fontId="10" fillId="5" borderId="19" xfId="372" applyFont="1" applyFill="1" applyBorder="1" applyAlignment="1">
      <alignment horizontal="left" vertical="top" wrapText="1"/>
    </xf>
    <xf numFmtId="0" fontId="12" fillId="0" borderId="19" xfId="372" applyFont="1" applyBorder="1" applyAlignment="1">
      <alignment vertical="top" wrapText="1"/>
    </xf>
    <xf numFmtId="0" fontId="3" fillId="5" borderId="19" xfId="372" applyFont="1" applyFill="1" applyBorder="1" applyAlignment="1">
      <alignment horizontal="left" vertical="top" wrapText="1"/>
    </xf>
    <xf numFmtId="0" fontId="11" fillId="5" borderId="19" xfId="372" applyFont="1" applyFill="1" applyBorder="1" applyAlignment="1">
      <alignment horizontal="left" vertical="top" wrapText="1"/>
    </xf>
    <xf numFmtId="164" fontId="5" fillId="5" borderId="19" xfId="340" applyNumberFormat="1" applyFont="1" applyFill="1" applyBorder="1" applyAlignment="1">
      <alignment horizontal="left" vertical="top" wrapText="1"/>
    </xf>
    <xf numFmtId="42" fontId="3" fillId="5" borderId="18" xfId="0" applyNumberFormat="1" applyFont="1" applyFill="1" applyBorder="1" applyAlignment="1">
      <alignment horizontal="left" vertical="top" wrapText="1"/>
    </xf>
    <xf numFmtId="1" fontId="3" fillId="5" borderId="19" xfId="372" applyNumberFormat="1" applyFont="1" applyFill="1" applyBorder="1" applyAlignment="1">
      <alignment horizontal="left" vertical="top" wrapText="1"/>
    </xf>
    <xf numFmtId="14" fontId="3" fillId="5" borderId="18" xfId="0" applyNumberFormat="1" applyFont="1" applyFill="1" applyBorder="1" applyAlignment="1">
      <alignment horizontal="left" vertical="top" wrapText="1"/>
    </xf>
    <xf numFmtId="0" fontId="3" fillId="5" borderId="18" xfId="0" applyFont="1" applyFill="1" applyBorder="1" applyAlignment="1">
      <alignment horizontal="left" vertical="top" wrapText="1"/>
    </xf>
    <xf numFmtId="1" fontId="3" fillId="5" borderId="18" xfId="0" applyNumberFormat="1" applyFont="1" applyFill="1" applyBorder="1" applyAlignment="1">
      <alignment horizontal="left" vertical="top" wrapText="1"/>
    </xf>
    <xf numFmtId="44" fontId="11" fillId="5" borderId="19" xfId="372" applyNumberFormat="1" applyFont="1" applyFill="1" applyBorder="1" applyAlignment="1">
      <alignment horizontal="left" vertical="top" wrapText="1"/>
    </xf>
    <xf numFmtId="0" fontId="8" fillId="5" borderId="18" xfId="0" applyFont="1" applyFill="1" applyBorder="1" applyAlignment="1">
      <alignment horizontal="left" vertical="top" wrapText="1"/>
    </xf>
    <xf numFmtId="42" fontId="8" fillId="5" borderId="19" xfId="372" applyNumberFormat="1" applyFont="1" applyFill="1" applyBorder="1" applyAlignment="1">
      <alignment horizontal="left" vertical="top" wrapText="1"/>
    </xf>
    <xf numFmtId="44" fontId="3" fillId="5" borderId="19" xfId="372" applyNumberFormat="1" applyFont="1" applyFill="1" applyBorder="1" applyAlignment="1">
      <alignment horizontal="left" vertical="top" wrapText="1"/>
    </xf>
    <xf numFmtId="0" fontId="11" fillId="5" borderId="2" xfId="372" applyFont="1" applyFill="1" applyBorder="1" applyAlignment="1">
      <alignment horizontal="left" vertical="top" wrapText="1"/>
    </xf>
    <xf numFmtId="44" fontId="11" fillId="5" borderId="2" xfId="372" applyNumberFormat="1" applyFont="1" applyFill="1" applyBorder="1" applyAlignment="1">
      <alignment horizontal="left" vertical="top" wrapText="1"/>
    </xf>
    <xf numFmtId="14" fontId="11" fillId="5" borderId="2" xfId="372" applyNumberFormat="1" applyFont="1" applyFill="1" applyBorder="1" applyAlignment="1">
      <alignment horizontal="left" vertical="top" wrapText="1"/>
    </xf>
    <xf numFmtId="1" fontId="10" fillId="5" borderId="18" xfId="372" applyNumberFormat="1" applyFont="1" applyFill="1" applyBorder="1" applyAlignment="1">
      <alignment horizontal="left" vertical="top" wrapText="1"/>
    </xf>
    <xf numFmtId="42" fontId="5" fillId="5" borderId="18" xfId="372" applyNumberFormat="1" applyFont="1" applyFill="1" applyBorder="1" applyAlignment="1">
      <alignment horizontal="left" vertical="top" wrapText="1"/>
    </xf>
    <xf numFmtId="14" fontId="5" fillId="5" borderId="18" xfId="372" applyNumberFormat="1" applyFont="1" applyFill="1" applyBorder="1" applyAlignment="1">
      <alignment horizontal="left" vertical="top" wrapText="1"/>
    </xf>
    <xf numFmtId="1" fontId="5" fillId="5" borderId="18" xfId="372" applyNumberFormat="1" applyFont="1" applyFill="1" applyBorder="1" applyAlignment="1">
      <alignment horizontal="left" vertical="top" wrapText="1"/>
    </xf>
    <xf numFmtId="44" fontId="5" fillId="5" borderId="18" xfId="340" applyFont="1" applyFill="1" applyBorder="1" applyAlignment="1">
      <alignment horizontal="left" vertical="top" wrapText="1"/>
    </xf>
    <xf numFmtId="0" fontId="8" fillId="5" borderId="18" xfId="2" applyFont="1" applyFill="1" applyBorder="1" applyAlignment="1">
      <alignment horizontal="left" vertical="top" wrapText="1"/>
    </xf>
    <xf numFmtId="0" fontId="12" fillId="0" borderId="18" xfId="372" applyFont="1" applyBorder="1" applyAlignment="1">
      <alignment vertical="top" wrapText="1"/>
    </xf>
    <xf numFmtId="14" fontId="7" fillId="5" borderId="19" xfId="372" applyNumberFormat="1" applyFont="1" applyFill="1" applyBorder="1" applyAlignment="1">
      <alignment horizontal="left" vertical="top" wrapText="1"/>
    </xf>
    <xf numFmtId="0" fontId="7" fillId="5" borderId="19" xfId="372" applyFont="1" applyFill="1" applyBorder="1" applyAlignment="1">
      <alignment horizontal="left" vertical="top" wrapText="1"/>
    </xf>
    <xf numFmtId="44" fontId="7" fillId="5" borderId="18" xfId="372" applyNumberFormat="1" applyFont="1" applyFill="1" applyBorder="1" applyAlignment="1">
      <alignment horizontal="left" vertical="top" wrapText="1"/>
    </xf>
    <xf numFmtId="6" fontId="11" fillId="5" borderId="18" xfId="372" applyNumberFormat="1" applyFont="1" applyFill="1" applyBorder="1" applyAlignment="1">
      <alignment horizontal="left" vertical="top" wrapText="1"/>
    </xf>
    <xf numFmtId="42" fontId="8" fillId="5" borderId="18" xfId="372" applyNumberFormat="1" applyFont="1" applyFill="1" applyBorder="1" applyAlignment="1">
      <alignment horizontal="left" vertical="top" wrapText="1"/>
    </xf>
    <xf numFmtId="0" fontId="5" fillId="5" borderId="18" xfId="372" applyFont="1" applyFill="1" applyBorder="1" applyAlignment="1">
      <alignment horizontal="left" vertical="top" wrapText="1"/>
    </xf>
    <xf numFmtId="1" fontId="57" fillId="5" borderId="18" xfId="372" applyNumberFormat="1" applyFont="1" applyFill="1" applyBorder="1" applyAlignment="1">
      <alignment horizontal="left" vertical="top" wrapText="1"/>
    </xf>
    <xf numFmtId="14" fontId="8" fillId="5" borderId="18" xfId="372" applyNumberFormat="1" applyFont="1" applyFill="1" applyBorder="1" applyAlignment="1">
      <alignment horizontal="left" vertical="top" wrapText="1"/>
    </xf>
    <xf numFmtId="44" fontId="3" fillId="5" borderId="18" xfId="372" applyNumberFormat="1" applyFont="1" applyFill="1" applyBorder="1" applyAlignment="1">
      <alignment horizontal="left" vertical="top" wrapText="1"/>
    </xf>
    <xf numFmtId="14" fontId="10" fillId="5" borderId="18" xfId="372" applyNumberFormat="1" applyFont="1" applyFill="1" applyBorder="1" applyAlignment="1">
      <alignment horizontal="left" vertical="top" wrapText="1"/>
    </xf>
    <xf numFmtId="0" fontId="55" fillId="5" borderId="18" xfId="372" applyFont="1" applyFill="1" applyBorder="1" applyAlignment="1">
      <alignment horizontal="left" vertical="top" wrapText="1"/>
    </xf>
    <xf numFmtId="0" fontId="1" fillId="0" borderId="18" xfId="372" applyBorder="1" applyAlignment="1">
      <alignment wrapText="1"/>
    </xf>
    <xf numFmtId="14" fontId="11" fillId="5" borderId="18" xfId="372" applyNumberFormat="1" applyFont="1" applyFill="1" applyBorder="1" applyAlignment="1">
      <alignment horizontal="left" vertical="top" wrapText="1"/>
    </xf>
    <xf numFmtId="17" fontId="1" fillId="0" borderId="18" xfId="372" applyNumberFormat="1" applyBorder="1" applyAlignment="1">
      <alignment wrapText="1"/>
    </xf>
    <xf numFmtId="44" fontId="1" fillId="0" borderId="18" xfId="372" applyNumberFormat="1" applyBorder="1" applyAlignment="1">
      <alignment wrapText="1"/>
    </xf>
    <xf numFmtId="164" fontId="5" fillId="5" borderId="18" xfId="340" applyNumberFormat="1" applyFont="1" applyFill="1" applyBorder="1" applyAlignment="1">
      <alignment horizontal="left" vertical="top" wrapText="1"/>
    </xf>
    <xf numFmtId="0" fontId="3" fillId="5" borderId="2" xfId="372" applyFont="1" applyFill="1" applyBorder="1" applyAlignment="1">
      <alignment horizontal="left" vertical="top" wrapText="1"/>
    </xf>
    <xf numFmtId="0" fontId="10" fillId="5" borderId="18" xfId="372" applyFont="1" applyFill="1" applyBorder="1" applyAlignment="1">
      <alignment horizontal="left" vertical="top" wrapText="1"/>
    </xf>
    <xf numFmtId="0" fontId="49" fillId="5" borderId="18" xfId="372" applyFont="1" applyFill="1" applyBorder="1" applyAlignment="1">
      <alignment horizontal="left" vertical="top" wrapText="1"/>
    </xf>
    <xf numFmtId="164" fontId="8" fillId="5" borderId="18" xfId="340" applyNumberFormat="1" applyFont="1" applyFill="1" applyBorder="1" applyAlignment="1">
      <alignment horizontal="left" vertical="top" wrapText="1"/>
    </xf>
    <xf numFmtId="164" fontId="10" fillId="5" borderId="18" xfId="340" applyNumberFormat="1" applyFont="1" applyFill="1" applyBorder="1" applyAlignment="1">
      <alignment horizontal="left" vertical="top" wrapText="1"/>
    </xf>
    <xf numFmtId="164" fontId="11" fillId="5" borderId="18" xfId="340" applyNumberFormat="1" applyFont="1" applyFill="1" applyBorder="1" applyAlignment="1">
      <alignment horizontal="left" vertical="top" wrapText="1"/>
    </xf>
    <xf numFmtId="164" fontId="7" fillId="5" borderId="18" xfId="340" applyNumberFormat="1" applyFont="1" applyFill="1" applyBorder="1" applyAlignment="1">
      <alignment horizontal="left" vertical="top" wrapText="1"/>
    </xf>
    <xf numFmtId="164" fontId="3" fillId="5" borderId="18" xfId="340" applyNumberFormat="1" applyFont="1" applyFill="1" applyBorder="1" applyAlignment="1">
      <alignment horizontal="left" vertical="top" wrapText="1"/>
    </xf>
    <xf numFmtId="0" fontId="3" fillId="5" borderId="18" xfId="372" applyFont="1" applyFill="1" applyBorder="1" applyAlignment="1">
      <alignment horizontal="left" vertical="top" wrapText="1"/>
    </xf>
    <xf numFmtId="0" fontId="11" fillId="5" borderId="18" xfId="372" applyFont="1" applyFill="1" applyBorder="1" applyAlignment="1">
      <alignment horizontal="left" vertical="top" wrapText="1"/>
    </xf>
    <xf numFmtId="0" fontId="7" fillId="5" borderId="18" xfId="372" applyFont="1" applyFill="1" applyBorder="1" applyAlignment="1">
      <alignment horizontal="left" vertical="top" wrapText="1"/>
    </xf>
    <xf numFmtId="14" fontId="3" fillId="5" borderId="18" xfId="372" applyNumberFormat="1" applyFont="1" applyFill="1" applyBorder="1" applyAlignment="1">
      <alignment horizontal="left" vertical="top" wrapText="1"/>
    </xf>
    <xf numFmtId="1" fontId="3" fillId="5" borderId="18" xfId="372" applyNumberFormat="1" applyFont="1" applyFill="1" applyBorder="1" applyAlignment="1">
      <alignment horizontal="left" vertical="top" wrapText="1"/>
    </xf>
    <xf numFmtId="0" fontId="8" fillId="5" borderId="18" xfId="372" applyFont="1" applyFill="1" applyBorder="1" applyAlignment="1">
      <alignment horizontal="left" vertical="top" wrapText="1"/>
    </xf>
    <xf numFmtId="1" fontId="7" fillId="5" borderId="18" xfId="372" applyNumberFormat="1" applyFont="1" applyFill="1" applyBorder="1" applyAlignment="1">
      <alignment horizontal="left" vertical="top" wrapText="1"/>
    </xf>
    <xf numFmtId="1" fontId="11" fillId="5" borderId="18" xfId="372" applyNumberFormat="1" applyFont="1" applyFill="1" applyBorder="1" applyAlignment="1">
      <alignment horizontal="left" vertical="top" wrapText="1"/>
    </xf>
    <xf numFmtId="42" fontId="11" fillId="5" borderId="18" xfId="372" applyNumberFormat="1" applyFont="1" applyFill="1" applyBorder="1" applyAlignment="1">
      <alignment horizontal="left" vertical="top" wrapText="1"/>
    </xf>
    <xf numFmtId="42" fontId="3" fillId="5" borderId="18" xfId="372" applyNumberFormat="1" applyFont="1" applyFill="1" applyBorder="1" applyAlignment="1">
      <alignment horizontal="left" vertical="top" wrapText="1"/>
    </xf>
    <xf numFmtId="44" fontId="11" fillId="5" borderId="18" xfId="372" applyNumberFormat="1" applyFont="1" applyFill="1" applyBorder="1" applyAlignment="1">
      <alignment horizontal="left" vertical="top" wrapText="1"/>
    </xf>
    <xf numFmtId="14" fontId="7" fillId="5" borderId="18" xfId="372" applyNumberFormat="1" applyFont="1" applyFill="1" applyBorder="1" applyAlignment="1">
      <alignment horizontal="left" vertical="top" wrapText="1"/>
    </xf>
    <xf numFmtId="42" fontId="8" fillId="5" borderId="18" xfId="0" applyNumberFormat="1" applyFont="1" applyFill="1" applyBorder="1" applyAlignment="1">
      <alignment horizontal="left" vertical="top" wrapText="1"/>
    </xf>
    <xf numFmtId="14" fontId="8" fillId="5" borderId="18" xfId="0" applyNumberFormat="1" applyFont="1" applyFill="1" applyBorder="1" applyAlignment="1">
      <alignment horizontal="left" vertical="top" wrapText="1"/>
    </xf>
    <xf numFmtId="1" fontId="8" fillId="5" borderId="18" xfId="0" applyNumberFormat="1" applyFont="1" applyFill="1" applyBorder="1" applyAlignment="1">
      <alignment horizontal="left" vertical="top" wrapText="1"/>
    </xf>
    <xf numFmtId="0" fontId="8" fillId="0" borderId="18" xfId="2" applyFont="1" applyBorder="1" applyAlignment="1">
      <alignment vertical="top" wrapText="1"/>
    </xf>
    <xf numFmtId="1" fontId="11" fillId="5" borderId="18" xfId="0" applyNumberFormat="1" applyFont="1" applyFill="1" applyBorder="1" applyAlignment="1">
      <alignment horizontal="left" vertical="top" wrapText="1"/>
    </xf>
    <xf numFmtId="0" fontId="11" fillId="5" borderId="18" xfId="0" applyFont="1" applyFill="1" applyBorder="1" applyAlignment="1">
      <alignment horizontal="left" vertical="top" wrapText="1"/>
    </xf>
    <xf numFmtId="0" fontId="8" fillId="5" borderId="2" xfId="0" applyFont="1" applyFill="1" applyBorder="1" applyAlignment="1">
      <alignment horizontal="left" vertical="top" wrapText="1"/>
    </xf>
    <xf numFmtId="44" fontId="11" fillId="5" borderId="18" xfId="0" applyNumberFormat="1" applyFont="1" applyFill="1" applyBorder="1" applyAlignment="1">
      <alignment horizontal="left" vertical="top" wrapText="1"/>
    </xf>
    <xf numFmtId="14" fontId="11" fillId="5" borderId="18" xfId="0" applyNumberFormat="1" applyFont="1" applyFill="1" applyBorder="1" applyAlignment="1">
      <alignment horizontal="left" vertical="top" wrapText="1"/>
    </xf>
    <xf numFmtId="44" fontId="11" fillId="5" borderId="18" xfId="0" quotePrefix="1" applyNumberFormat="1" applyFont="1" applyFill="1" applyBorder="1" applyAlignment="1">
      <alignment horizontal="left" vertical="top" wrapText="1"/>
    </xf>
    <xf numFmtId="0" fontId="3" fillId="0" borderId="18" xfId="0" applyFont="1" applyFill="1" applyBorder="1" applyAlignment="1">
      <alignment vertical="top" wrapText="1"/>
    </xf>
    <xf numFmtId="44" fontId="3" fillId="0" borderId="18" xfId="340" applyFont="1" applyFill="1" applyBorder="1" applyAlignment="1">
      <alignment vertical="top" wrapText="1"/>
    </xf>
    <xf numFmtId="14" fontId="3" fillId="0" borderId="18" xfId="0" applyNumberFormat="1" applyFont="1" applyFill="1" applyBorder="1" applyAlignment="1">
      <alignment vertical="top" wrapText="1"/>
    </xf>
    <xf numFmtId="1" fontId="3" fillId="0" borderId="18" xfId="0" applyNumberFormat="1" applyFont="1" applyFill="1" applyBorder="1" applyAlignment="1">
      <alignment vertical="top" wrapText="1"/>
    </xf>
    <xf numFmtId="0" fontId="2" fillId="5" borderId="18" xfId="0" applyFont="1" applyFill="1" applyBorder="1" applyAlignment="1">
      <alignment wrapText="1"/>
    </xf>
    <xf numFmtId="0" fontId="2" fillId="5" borderId="18" xfId="0" applyFont="1" applyFill="1" applyBorder="1"/>
    <xf numFmtId="0" fontId="61" fillId="0" borderId="18" xfId="0" applyFont="1" applyBorder="1" applyAlignment="1">
      <alignment horizontal="left" vertical="top" wrapText="1"/>
    </xf>
    <xf numFmtId="0" fontId="0" fillId="0" borderId="2" xfId="0" applyBorder="1"/>
    <xf numFmtId="0" fontId="8" fillId="5" borderId="2" xfId="372" applyFont="1" applyFill="1" applyBorder="1" applyAlignment="1">
      <alignment horizontal="left" vertical="top" wrapText="1"/>
    </xf>
    <xf numFmtId="0" fontId="1" fillId="0" borderId="18" xfId="372" applyBorder="1"/>
    <xf numFmtId="0" fontId="4" fillId="57" borderId="18" xfId="1" applyFont="1" applyFill="1" applyBorder="1" applyAlignment="1">
      <alignment horizontal="center" vertical="center" wrapText="1"/>
    </xf>
    <xf numFmtId="0" fontId="4" fillId="6" borderId="18" xfId="1" applyFont="1" applyFill="1" applyBorder="1" applyAlignment="1">
      <alignment horizontal="center" vertical="center" wrapText="1"/>
    </xf>
    <xf numFmtId="0" fontId="3" fillId="0" borderId="18" xfId="1" applyFont="1" applyFill="1" applyBorder="1" applyAlignment="1">
      <alignment vertical="top" wrapText="1"/>
    </xf>
    <xf numFmtId="6" fontId="3" fillId="0" borderId="18" xfId="1" applyNumberFormat="1" applyFont="1" applyFill="1" applyBorder="1" applyAlignment="1">
      <alignment vertical="top" wrapText="1"/>
    </xf>
    <xf numFmtId="17" fontId="3" fillId="0" borderId="18" xfId="1" applyNumberFormat="1" applyFont="1" applyFill="1" applyBorder="1" applyAlignment="1">
      <alignment vertical="top" wrapText="1"/>
    </xf>
    <xf numFmtId="0" fontId="8" fillId="0" borderId="18" xfId="1" applyFont="1" applyBorder="1" applyAlignment="1">
      <alignment horizontal="left" vertical="top" wrapText="1"/>
    </xf>
    <xf numFmtId="0" fontId="2" fillId="0" borderId="18" xfId="1" applyFont="1" applyBorder="1" applyAlignment="1">
      <alignment horizontal="left" vertical="top" wrapText="1"/>
    </xf>
    <xf numFmtId="0" fontId="51" fillId="0" borderId="18" xfId="372" applyFont="1" applyBorder="1" applyAlignment="1">
      <alignment horizontal="left" vertical="top" wrapText="1"/>
    </xf>
    <xf numFmtId="0" fontId="11" fillId="5" borderId="18" xfId="2" applyFont="1" applyFill="1" applyBorder="1" applyAlignment="1">
      <alignment horizontal="left" vertical="top" wrapText="1"/>
    </xf>
    <xf numFmtId="0" fontId="8" fillId="0" borderId="18" xfId="372" applyFont="1" applyFill="1" applyBorder="1" applyAlignment="1">
      <alignment horizontal="left" vertical="top" wrapText="1"/>
    </xf>
    <xf numFmtId="164" fontId="8" fillId="0" borderId="18" xfId="340" applyNumberFormat="1" applyFont="1" applyFill="1" applyBorder="1" applyAlignment="1">
      <alignment horizontal="left" vertical="top" wrapText="1"/>
    </xf>
    <xf numFmtId="14" fontId="8" fillId="0" borderId="18" xfId="372" applyNumberFormat="1" applyFont="1" applyFill="1" applyBorder="1" applyAlignment="1">
      <alignment horizontal="left" vertical="top" wrapText="1"/>
    </xf>
    <xf numFmtId="165" fontId="8" fillId="0" borderId="18" xfId="10621" applyNumberFormat="1" applyFont="1" applyFill="1" applyBorder="1" applyAlignment="1">
      <alignment horizontal="left" vertical="top" wrapText="1"/>
    </xf>
    <xf numFmtId="0" fontId="8" fillId="0" borderId="18" xfId="372" applyFont="1" applyFill="1" applyBorder="1" applyAlignment="1">
      <alignment horizontal="left" vertical="top"/>
    </xf>
    <xf numFmtId="0" fontId="8" fillId="0" borderId="18" xfId="372" applyFont="1" applyFill="1" applyBorder="1" applyAlignment="1" applyProtection="1">
      <alignment horizontal="left" vertical="top" wrapText="1"/>
      <protection locked="0"/>
    </xf>
    <xf numFmtId="14" fontId="8" fillId="0" borderId="18" xfId="372" quotePrefix="1" applyNumberFormat="1" applyFont="1" applyFill="1" applyBorder="1" applyAlignment="1">
      <alignment horizontal="left" vertical="top" wrapText="1"/>
    </xf>
    <xf numFmtId="0" fontId="12" fillId="5" borderId="18" xfId="372" applyFont="1" applyFill="1" applyBorder="1" applyAlignment="1">
      <alignment wrapText="1"/>
    </xf>
    <xf numFmtId="0" fontId="0" fillId="0" borderId="18" xfId="0" applyBorder="1"/>
    <xf numFmtId="44" fontId="8" fillId="5" borderId="18" xfId="2" applyNumberFormat="1" applyFont="1" applyFill="1" applyBorder="1" applyAlignment="1">
      <alignment horizontal="left" vertical="top" wrapText="1"/>
    </xf>
    <xf numFmtId="0" fontId="3" fillId="0" borderId="18" xfId="372" applyFont="1" applyFill="1" applyBorder="1" applyAlignment="1">
      <alignment vertical="top" wrapText="1"/>
    </xf>
    <xf numFmtId="42" fontId="3" fillId="0" borderId="18" xfId="372" applyNumberFormat="1" applyFont="1" applyFill="1" applyBorder="1" applyAlignment="1">
      <alignment vertical="top" wrapText="1"/>
    </xf>
    <xf numFmtId="14" fontId="3" fillId="0" borderId="18" xfId="372" applyNumberFormat="1" applyFont="1" applyFill="1" applyBorder="1" applyAlignment="1">
      <alignment vertical="top" wrapText="1"/>
    </xf>
    <xf numFmtId="1" fontId="3" fillId="0" borderId="18" xfId="372" applyNumberFormat="1" applyFont="1" applyFill="1" applyBorder="1" applyAlignment="1">
      <alignment vertical="top" wrapText="1"/>
    </xf>
    <xf numFmtId="0" fontId="6" fillId="0" borderId="18" xfId="372" applyFont="1" applyBorder="1" applyAlignment="1">
      <alignment vertical="top" wrapText="1"/>
    </xf>
    <xf numFmtId="0" fontId="8" fillId="0" borderId="18" xfId="372" applyFont="1" applyFill="1" applyBorder="1" applyAlignment="1">
      <alignment vertical="top" wrapText="1"/>
    </xf>
    <xf numFmtId="0" fontId="54" fillId="5" borderId="18" xfId="372" applyFont="1" applyFill="1" applyBorder="1" applyAlignment="1">
      <alignment horizontal="left" vertical="top" wrapText="1"/>
    </xf>
    <xf numFmtId="0" fontId="3" fillId="5" borderId="18" xfId="372" applyNumberFormat="1" applyFont="1" applyFill="1" applyBorder="1" applyAlignment="1">
      <alignment horizontal="left" vertical="top" wrapText="1"/>
    </xf>
    <xf numFmtId="0" fontId="53" fillId="5" borderId="18" xfId="372" applyFont="1" applyFill="1" applyBorder="1" applyAlignment="1">
      <alignment horizontal="left" vertical="top" wrapText="1"/>
    </xf>
    <xf numFmtId="0" fontId="8" fillId="5" borderId="18" xfId="0" applyFont="1" applyFill="1" applyBorder="1"/>
    <xf numFmtId="0" fontId="60" fillId="0" borderId="18" xfId="0" applyFont="1" applyBorder="1" applyAlignment="1">
      <alignment horizontal="left" vertical="top" wrapText="1"/>
    </xf>
    <xf numFmtId="42" fontId="3" fillId="5" borderId="2" xfId="372" applyNumberFormat="1" applyFont="1" applyFill="1" applyBorder="1" applyAlignment="1">
      <alignment horizontal="left" vertical="top" wrapText="1"/>
    </xf>
    <xf numFmtId="14" fontId="3" fillId="5" borderId="2" xfId="372" applyNumberFormat="1" applyFont="1" applyFill="1" applyBorder="1" applyAlignment="1">
      <alignment horizontal="left" vertical="top" wrapText="1"/>
    </xf>
    <xf numFmtId="1" fontId="3" fillId="5" borderId="2" xfId="372" applyNumberFormat="1" applyFont="1" applyFill="1" applyBorder="1" applyAlignment="1">
      <alignment horizontal="left" vertical="top" wrapText="1"/>
    </xf>
    <xf numFmtId="0" fontId="3" fillId="0" borderId="19" xfId="1" applyFont="1" applyFill="1" applyBorder="1" applyAlignment="1">
      <alignment vertical="top" wrapText="1"/>
    </xf>
    <xf numFmtId="6" fontId="3" fillId="0" borderId="19" xfId="1" applyNumberFormat="1" applyFont="1" applyFill="1" applyBorder="1" applyAlignment="1">
      <alignment vertical="top" wrapText="1"/>
    </xf>
    <xf numFmtId="17" fontId="3" fillId="0" borderId="19" xfId="1" applyNumberFormat="1" applyFont="1" applyFill="1" applyBorder="1" applyAlignment="1">
      <alignment vertical="top" wrapText="1"/>
    </xf>
    <xf numFmtId="0" fontId="2" fillId="0" borderId="19" xfId="1" applyFont="1" applyFill="1" applyBorder="1" applyAlignment="1">
      <alignment horizontal="left" vertical="top" wrapText="1"/>
    </xf>
    <xf numFmtId="0" fontId="8" fillId="0" borderId="19" xfId="1" applyFont="1" applyFill="1" applyBorder="1" applyAlignment="1">
      <alignment horizontal="left" vertical="top" wrapText="1"/>
    </xf>
    <xf numFmtId="14" fontId="11" fillId="5" borderId="19" xfId="372" applyNumberFormat="1" applyFont="1" applyFill="1" applyBorder="1" applyAlignment="1">
      <alignment horizontal="left" vertical="top" wrapText="1"/>
    </xf>
    <xf numFmtId="0" fontId="51" fillId="0" borderId="19" xfId="372" applyFont="1" applyBorder="1" applyAlignment="1">
      <alignment horizontal="left" vertical="top" wrapText="1"/>
    </xf>
    <xf numFmtId="0" fontId="5" fillId="5" borderId="2" xfId="372" applyFont="1" applyFill="1" applyBorder="1" applyAlignment="1">
      <alignment horizontal="left" vertical="top" wrapText="1"/>
    </xf>
    <xf numFmtId="42" fontId="5" fillId="5" borderId="2" xfId="372" applyNumberFormat="1" applyFont="1" applyFill="1" applyBorder="1" applyAlignment="1">
      <alignment horizontal="left" vertical="top" wrapText="1"/>
    </xf>
    <xf numFmtId="14" fontId="5" fillId="5" borderId="2" xfId="372" applyNumberFormat="1" applyFont="1" applyFill="1" applyBorder="1" applyAlignment="1">
      <alignment horizontal="left" vertical="top" wrapText="1"/>
    </xf>
    <xf numFmtId="1" fontId="11" fillId="5" borderId="2" xfId="372" applyNumberFormat="1" applyFont="1" applyFill="1" applyBorder="1" applyAlignment="1">
      <alignment horizontal="left" vertical="top" wrapText="1"/>
    </xf>
    <xf numFmtId="1" fontId="5" fillId="5" borderId="2" xfId="372" applyNumberFormat="1" applyFont="1" applyFill="1" applyBorder="1" applyAlignment="1">
      <alignment horizontal="left" vertical="top" wrapText="1"/>
    </xf>
    <xf numFmtId="14" fontId="3" fillId="5" borderId="2" xfId="0" applyNumberFormat="1" applyFont="1" applyFill="1" applyBorder="1" applyAlignment="1">
      <alignment horizontal="left" vertical="top" wrapText="1"/>
    </xf>
    <xf numFmtId="1" fontId="3" fillId="5" borderId="2" xfId="0" applyNumberFormat="1" applyFont="1" applyFill="1" applyBorder="1" applyAlignment="1">
      <alignment horizontal="left" vertical="top" wrapText="1"/>
    </xf>
    <xf numFmtId="42" fontId="11" fillId="5" borderId="19" xfId="372" applyNumberFormat="1" applyFont="1" applyFill="1" applyBorder="1" applyAlignment="1">
      <alignment horizontal="left" vertical="top" wrapText="1"/>
    </xf>
    <xf numFmtId="44" fontId="3" fillId="5" borderId="2" xfId="372" applyNumberFormat="1" applyFont="1" applyFill="1" applyBorder="1" applyAlignment="1">
      <alignment horizontal="left" vertical="top" wrapText="1"/>
    </xf>
    <xf numFmtId="0" fontId="8" fillId="5" borderId="19" xfId="2" applyFont="1" applyFill="1" applyBorder="1" applyAlignment="1">
      <alignment horizontal="left" vertical="top" wrapText="1"/>
    </xf>
    <xf numFmtId="44" fontId="8" fillId="5" borderId="19" xfId="2" applyNumberFormat="1" applyFont="1" applyFill="1" applyBorder="1" applyAlignment="1">
      <alignment horizontal="left" vertical="top" wrapText="1"/>
    </xf>
    <xf numFmtId="14" fontId="3" fillId="5" borderId="19" xfId="0" applyNumberFormat="1" applyFont="1" applyFill="1" applyBorder="1" applyAlignment="1">
      <alignment horizontal="left" vertical="top" wrapText="1"/>
    </xf>
    <xf numFmtId="0" fontId="3" fillId="5" borderId="19" xfId="0" applyFont="1" applyFill="1" applyBorder="1" applyAlignment="1">
      <alignment horizontal="left" vertical="top" wrapText="1"/>
    </xf>
    <xf numFmtId="1" fontId="3" fillId="5" borderId="19" xfId="0" applyNumberFormat="1" applyFont="1" applyFill="1" applyBorder="1" applyAlignment="1">
      <alignment horizontal="left" vertical="top" wrapText="1"/>
    </xf>
    <xf numFmtId="0" fontId="8" fillId="5" borderId="19" xfId="0" applyFont="1" applyFill="1" applyBorder="1" applyAlignment="1">
      <alignment horizontal="left" vertical="top" wrapText="1"/>
    </xf>
    <xf numFmtId="0" fontId="0" fillId="0" borderId="19" xfId="0" applyBorder="1"/>
    <xf numFmtId="0" fontId="3" fillId="0" borderId="2" xfId="372" applyFont="1" applyFill="1" applyBorder="1" applyAlignment="1">
      <alignment vertical="top" wrapText="1"/>
    </xf>
    <xf numFmtId="42" fontId="3" fillId="0" borderId="2" xfId="372" applyNumberFormat="1" applyFont="1" applyFill="1" applyBorder="1" applyAlignment="1">
      <alignment vertical="top" wrapText="1"/>
    </xf>
    <xf numFmtId="14" fontId="3" fillId="0" borderId="2" xfId="372" applyNumberFormat="1" applyFont="1" applyFill="1" applyBorder="1" applyAlignment="1">
      <alignment vertical="top" wrapText="1"/>
    </xf>
    <xf numFmtId="1" fontId="3" fillId="0" borderId="2" xfId="372" applyNumberFormat="1" applyFont="1" applyFill="1" applyBorder="1" applyAlignment="1">
      <alignment vertical="top" wrapText="1"/>
    </xf>
    <xf numFmtId="0" fontId="6" fillId="0" borderId="2" xfId="372" applyFont="1" applyBorder="1" applyAlignment="1">
      <alignment vertical="top" wrapText="1"/>
    </xf>
    <xf numFmtId="0" fontId="12" fillId="0" borderId="2" xfId="372" applyFont="1" applyBorder="1" applyAlignment="1">
      <alignment vertical="top" wrapText="1"/>
    </xf>
    <xf numFmtId="0" fontId="3" fillId="0" borderId="19" xfId="372" applyFont="1" applyFill="1" applyBorder="1" applyAlignment="1">
      <alignment vertical="top" wrapText="1"/>
    </xf>
    <xf numFmtId="42" fontId="3" fillId="0" borderId="19" xfId="372" applyNumberFormat="1" applyFont="1" applyFill="1" applyBorder="1" applyAlignment="1">
      <alignment vertical="top" wrapText="1"/>
    </xf>
    <xf numFmtId="14" fontId="3" fillId="0" borderId="19" xfId="372" applyNumberFormat="1" applyFont="1" applyFill="1" applyBorder="1" applyAlignment="1">
      <alignment vertical="top" wrapText="1"/>
    </xf>
    <xf numFmtId="1" fontId="3" fillId="0" borderId="19" xfId="372" applyNumberFormat="1" applyFont="1" applyFill="1" applyBorder="1" applyAlignment="1">
      <alignment vertical="top" wrapText="1"/>
    </xf>
    <xf numFmtId="0" fontId="6" fillId="0" borderId="19" xfId="372" applyFont="1" applyBorder="1" applyAlignment="1">
      <alignment vertical="top" wrapText="1"/>
    </xf>
    <xf numFmtId="42" fontId="8" fillId="5" borderId="2" xfId="372" applyNumberFormat="1" applyFont="1" applyFill="1" applyBorder="1" applyAlignment="1">
      <alignment horizontal="left" vertical="top" wrapText="1"/>
    </xf>
    <xf numFmtId="14" fontId="8" fillId="5" borderId="2" xfId="372" applyNumberFormat="1" applyFont="1" applyFill="1" applyBorder="1" applyAlignment="1">
      <alignment horizontal="left" vertical="top" wrapText="1"/>
    </xf>
    <xf numFmtId="164" fontId="3" fillId="5" borderId="2" xfId="340" applyNumberFormat="1" applyFont="1" applyFill="1" applyBorder="1" applyAlignment="1">
      <alignment horizontal="left" vertical="top" wrapText="1"/>
    </xf>
    <xf numFmtId="1" fontId="57" fillId="5" borderId="2" xfId="372" applyNumberFormat="1" applyFont="1" applyFill="1" applyBorder="1" applyAlignment="1">
      <alignment horizontal="left" vertical="top" wrapText="1"/>
    </xf>
    <xf numFmtId="0" fontId="10" fillId="5" borderId="2" xfId="372" applyFont="1" applyFill="1" applyBorder="1" applyAlignment="1">
      <alignment horizontal="left" vertical="top" wrapText="1"/>
    </xf>
    <xf numFmtId="14" fontId="7" fillId="5" borderId="2" xfId="372" applyNumberFormat="1" applyFont="1" applyFill="1" applyBorder="1" applyAlignment="1">
      <alignment horizontal="left" vertical="top" wrapText="1"/>
    </xf>
    <xf numFmtId="0" fontId="7" fillId="5" borderId="2" xfId="372" applyFont="1" applyFill="1" applyBorder="1" applyAlignment="1">
      <alignment horizontal="left" vertical="top" wrapText="1"/>
    </xf>
    <xf numFmtId="44" fontId="11" fillId="5" borderId="2" xfId="0" applyNumberFormat="1" applyFont="1" applyFill="1" applyBorder="1" applyAlignment="1">
      <alignment horizontal="left" vertical="top" wrapText="1"/>
    </xf>
    <xf numFmtId="0" fontId="4" fillId="4" borderId="18" xfId="1" applyFont="1" applyFill="1" applyBorder="1" applyAlignment="1">
      <alignment horizontal="center" vertical="center" wrapText="1"/>
    </xf>
    <xf numFmtId="0" fontId="4" fillId="6" borderId="18" xfId="1" applyFont="1" applyFill="1" applyBorder="1" applyAlignment="1">
      <alignment horizontal="center" wrapText="1"/>
    </xf>
    <xf numFmtId="0" fontId="4" fillId="3" borderId="18"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5" fillId="5" borderId="19" xfId="372" applyFont="1" applyFill="1" applyBorder="1" applyAlignment="1">
      <alignment horizontal="left" vertical="top" wrapText="1"/>
    </xf>
    <xf numFmtId="42" fontId="11" fillId="5" borderId="2" xfId="372" applyNumberFormat="1" applyFont="1" applyFill="1" applyBorder="1" applyAlignment="1">
      <alignment horizontal="left" vertical="top" wrapText="1"/>
    </xf>
    <xf numFmtId="44" fontId="7" fillId="5" borderId="2" xfId="372" applyNumberFormat="1" applyFont="1" applyFill="1" applyBorder="1" applyAlignment="1">
      <alignment horizontal="left" vertical="top" wrapText="1"/>
    </xf>
    <xf numFmtId="42" fontId="5" fillId="5" borderId="19" xfId="372" applyNumberFormat="1" applyFont="1" applyFill="1" applyBorder="1" applyAlignment="1">
      <alignment horizontal="left" vertical="top" wrapText="1"/>
    </xf>
    <xf numFmtId="44" fontId="11" fillId="5" borderId="19" xfId="0" applyNumberFormat="1" applyFont="1" applyFill="1" applyBorder="1" applyAlignment="1">
      <alignment horizontal="left" vertical="top" wrapText="1"/>
    </xf>
    <xf numFmtId="42" fontId="3" fillId="5" borderId="19" xfId="372" applyNumberFormat="1" applyFont="1" applyFill="1" applyBorder="1" applyAlignment="1">
      <alignment horizontal="left" vertical="top" wrapText="1"/>
    </xf>
    <xf numFmtId="44" fontId="8" fillId="5" borderId="18" xfId="372" applyNumberFormat="1" applyFont="1" applyFill="1" applyBorder="1" applyAlignment="1">
      <alignment horizontal="left" vertical="top" wrapText="1"/>
    </xf>
    <xf numFmtId="44" fontId="3" fillId="5" borderId="18" xfId="0" applyNumberFormat="1" applyFont="1" applyFill="1" applyBorder="1" applyAlignment="1">
      <alignment horizontal="left" vertical="top" wrapText="1"/>
    </xf>
    <xf numFmtId="164" fontId="8" fillId="5" borderId="2" xfId="340" applyNumberFormat="1" applyFont="1" applyFill="1" applyBorder="1" applyAlignment="1">
      <alignment horizontal="left" vertical="top" wrapText="1"/>
    </xf>
    <xf numFmtId="42" fontId="7" fillId="5" borderId="18" xfId="372" applyNumberFormat="1" applyFont="1" applyFill="1" applyBorder="1" applyAlignment="1">
      <alignment horizontal="left" vertical="top" wrapText="1"/>
    </xf>
    <xf numFmtId="14" fontId="5" fillId="5" borderId="19" xfId="372" applyNumberFormat="1" applyFont="1" applyFill="1" applyBorder="1" applyAlignment="1">
      <alignment horizontal="left" vertical="top" wrapText="1"/>
    </xf>
    <xf numFmtId="14" fontId="11" fillId="5" borderId="19" xfId="0" applyNumberFormat="1" applyFont="1" applyFill="1" applyBorder="1" applyAlignment="1">
      <alignment horizontal="left" vertical="top" wrapText="1"/>
    </xf>
    <xf numFmtId="14" fontId="3" fillId="5" borderId="18" xfId="0" quotePrefix="1" applyNumberFormat="1" applyFont="1" applyFill="1" applyBorder="1" applyAlignment="1">
      <alignment horizontal="left" vertical="top" wrapText="1"/>
    </xf>
    <xf numFmtId="0" fontId="3" fillId="5" borderId="18" xfId="0" quotePrefix="1" applyFont="1" applyFill="1" applyBorder="1" applyAlignment="1">
      <alignment horizontal="left" vertical="top" wrapText="1"/>
    </xf>
    <xf numFmtId="0" fontId="3" fillId="5" borderId="20" xfId="372" applyFont="1" applyFill="1" applyBorder="1" applyAlignment="1">
      <alignment horizontal="left" vertical="top" wrapText="1"/>
    </xf>
    <xf numFmtId="0" fontId="8" fillId="0" borderId="2" xfId="372" applyFont="1" applyFill="1" applyBorder="1" applyAlignment="1">
      <alignment vertical="top" wrapText="1"/>
    </xf>
    <xf numFmtId="1" fontId="10" fillId="5" borderId="2" xfId="372" applyNumberFormat="1" applyFont="1" applyFill="1" applyBorder="1" applyAlignment="1">
      <alignment horizontal="left" vertical="top" wrapText="1"/>
    </xf>
    <xf numFmtId="1" fontId="5" fillId="5" borderId="19" xfId="372" applyNumberFormat="1" applyFont="1" applyFill="1" applyBorder="1" applyAlignment="1">
      <alignment horizontal="left" vertical="top" wrapText="1"/>
    </xf>
    <xf numFmtId="1" fontId="3" fillId="5" borderId="20" xfId="372" applyNumberFormat="1" applyFont="1" applyFill="1" applyBorder="1" applyAlignment="1">
      <alignment horizontal="left" vertical="top" wrapText="1"/>
    </xf>
    <xf numFmtId="1" fontId="6" fillId="5" borderId="18" xfId="372" applyNumberFormat="1" applyFont="1" applyFill="1" applyBorder="1" applyAlignment="1">
      <alignment horizontal="left" vertical="top" wrapText="1"/>
    </xf>
    <xf numFmtId="0" fontId="3" fillId="5" borderId="18" xfId="0" applyFont="1" applyFill="1" applyBorder="1" applyAlignment="1">
      <alignment horizontal="left" vertical="top"/>
    </xf>
    <xf numFmtId="0" fontId="6" fillId="5" borderId="18" xfId="372" applyFont="1" applyFill="1" applyBorder="1" applyAlignment="1">
      <alignment horizontal="left" vertical="top" wrapText="1"/>
    </xf>
    <xf numFmtId="0" fontId="8" fillId="5" borderId="18" xfId="0" applyFont="1" applyFill="1" applyBorder="1" applyAlignment="1">
      <alignment vertical="top" wrapText="1"/>
    </xf>
    <xf numFmtId="0" fontId="8" fillId="5" borderId="18" xfId="0" applyNumberFormat="1" applyFont="1" applyFill="1" applyBorder="1" applyAlignment="1">
      <alignment horizontal="left" vertical="top" wrapText="1"/>
    </xf>
    <xf numFmtId="0" fontId="51" fillId="0" borderId="2" xfId="372" applyFont="1" applyBorder="1" applyAlignment="1">
      <alignment horizontal="left" vertical="top" wrapText="1"/>
    </xf>
    <xf numFmtId="0" fontId="12" fillId="0" borderId="19" xfId="372" applyFont="1" applyFill="1" applyBorder="1" applyAlignment="1">
      <alignment wrapText="1"/>
    </xf>
    <xf numFmtId="0" fontId="51" fillId="0" borderId="20" xfId="372" applyFont="1" applyBorder="1" applyAlignment="1">
      <alignment horizontal="left" vertical="top" wrapText="1"/>
    </xf>
    <xf numFmtId="0" fontId="52" fillId="0" borderId="18" xfId="372" applyFont="1" applyBorder="1" applyAlignment="1">
      <alignment horizontal="left" vertical="top" wrapText="1"/>
    </xf>
    <xf numFmtId="0" fontId="11" fillId="5" borderId="18" xfId="372" applyFont="1" applyFill="1" applyBorder="1" applyAlignment="1" applyProtection="1">
      <alignment horizontal="left" vertical="top" wrapText="1"/>
      <protection locked="0"/>
    </xf>
    <xf numFmtId="0" fontId="8" fillId="5" borderId="2" xfId="2" applyFont="1" applyFill="1" applyBorder="1" applyAlignment="1">
      <alignment horizontal="left" vertical="top" wrapText="1"/>
    </xf>
    <xf numFmtId="44" fontId="8" fillId="5" borderId="2" xfId="2" applyNumberFormat="1" applyFont="1" applyFill="1" applyBorder="1" applyAlignment="1">
      <alignment horizontal="left" vertical="top" wrapText="1"/>
    </xf>
    <xf numFmtId="6" fontId="7" fillId="5" borderId="2" xfId="372" applyNumberFormat="1" applyFont="1" applyFill="1" applyBorder="1" applyAlignment="1">
      <alignment horizontal="left" vertical="top" wrapText="1"/>
    </xf>
    <xf numFmtId="164" fontId="11" fillId="5" borderId="19" xfId="340" applyNumberFormat="1" applyFont="1" applyFill="1" applyBorder="1" applyAlignment="1">
      <alignment horizontal="left" vertical="top" wrapText="1"/>
    </xf>
    <xf numFmtId="164" fontId="5" fillId="5" borderId="2" xfId="340" applyNumberFormat="1" applyFont="1" applyFill="1" applyBorder="1" applyAlignment="1">
      <alignment horizontal="left" vertical="top" wrapText="1"/>
    </xf>
    <xf numFmtId="164" fontId="3" fillId="5" borderId="19" xfId="340" applyNumberFormat="1" applyFont="1" applyFill="1" applyBorder="1" applyAlignment="1">
      <alignment horizontal="left" vertical="top" wrapText="1"/>
    </xf>
    <xf numFmtId="42" fontId="3" fillId="5" borderId="20" xfId="372" applyNumberFormat="1" applyFont="1" applyFill="1" applyBorder="1" applyAlignment="1">
      <alignment horizontal="left" vertical="top" wrapText="1"/>
    </xf>
    <xf numFmtId="14" fontId="3" fillId="5" borderId="20" xfId="372" applyNumberFormat="1" applyFont="1" applyFill="1" applyBorder="1" applyAlignment="1">
      <alignment horizontal="left" vertical="top" wrapText="1"/>
    </xf>
    <xf numFmtId="0" fontId="9" fillId="0" borderId="19" xfId="372" applyFont="1" applyFill="1" applyBorder="1" applyAlignment="1">
      <alignment vertical="top" wrapText="1"/>
    </xf>
    <xf numFmtId="1" fontId="8" fillId="0" borderId="2" xfId="372" applyNumberFormat="1" applyFont="1" applyFill="1" applyBorder="1" applyAlignment="1">
      <alignment vertical="top" wrapText="1"/>
    </xf>
    <xf numFmtId="1" fontId="57" fillId="5" borderId="19" xfId="372" applyNumberFormat="1" applyFont="1" applyFill="1" applyBorder="1" applyAlignment="1">
      <alignment horizontal="left" vertical="top" wrapText="1"/>
    </xf>
    <xf numFmtId="0" fontId="50" fillId="5" borderId="2" xfId="372" applyFont="1" applyFill="1" applyBorder="1" applyAlignment="1">
      <alignment horizontal="left" vertical="top" wrapText="1"/>
    </xf>
    <xf numFmtId="0" fontId="3" fillId="5" borderId="19" xfId="372" applyFont="1" applyFill="1" applyBorder="1" applyAlignment="1">
      <alignment horizontal="left" vertical="top"/>
    </xf>
    <xf numFmtId="0" fontId="6" fillId="0" borderId="2" xfId="372" applyFont="1" applyFill="1" applyBorder="1" applyAlignment="1">
      <alignment vertical="top" wrapText="1"/>
    </xf>
    <xf numFmtId="0" fontId="8" fillId="5" borderId="20" xfId="372" applyFont="1" applyFill="1" applyBorder="1" applyAlignment="1">
      <alignment horizontal="left" vertical="top" wrapText="1"/>
    </xf>
    <xf numFmtId="0" fontId="55" fillId="0" borderId="18" xfId="372" applyFont="1" applyBorder="1" applyAlignment="1">
      <alignment vertical="top" wrapText="1"/>
    </xf>
  </cellXfs>
  <cellStyles count="10622">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60% - Accent1 2" xfId="31"/>
    <cellStyle name="60% - Accent1 3" xfId="32"/>
    <cellStyle name="60% - Accent2 2" xfId="33"/>
    <cellStyle name="60% - Accent2 3" xfId="34"/>
    <cellStyle name="60% - Accent3 2" xfId="35"/>
    <cellStyle name="60% - Accent3 3" xfId="36"/>
    <cellStyle name="60% - Accent4 2" xfId="37"/>
    <cellStyle name="60% - Accent4 3" xfId="38"/>
    <cellStyle name="60% - Accent5 2" xfId="39"/>
    <cellStyle name="60% - Accent5 3" xfId="40"/>
    <cellStyle name="60% - Accent6 2" xfId="41"/>
    <cellStyle name="60% - Accent6 3" xfId="42"/>
    <cellStyle name="Accent1 - 20%" xfId="43"/>
    <cellStyle name="Accent1 - 40%" xfId="44"/>
    <cellStyle name="Accent1 - 60%" xfId="45"/>
    <cellStyle name="Accent1 10" xfId="46"/>
    <cellStyle name="Accent1 11" xfId="47"/>
    <cellStyle name="Accent1 12" xfId="48"/>
    <cellStyle name="Accent1 13" xfId="49"/>
    <cellStyle name="Accent1 14" xfId="50"/>
    <cellStyle name="Accent1 15" xfId="51"/>
    <cellStyle name="Accent1 16" xfId="52"/>
    <cellStyle name="Accent1 17" xfId="53"/>
    <cellStyle name="Accent1 18" xfId="54"/>
    <cellStyle name="Accent1 19" xfId="55"/>
    <cellStyle name="Accent1 2" xfId="56"/>
    <cellStyle name="Accent1 20" xfId="57"/>
    <cellStyle name="Accent1 21" xfId="58"/>
    <cellStyle name="Accent1 22" xfId="59"/>
    <cellStyle name="Accent1 23" xfId="60"/>
    <cellStyle name="Accent1 24" xfId="61"/>
    <cellStyle name="Accent1 25" xfId="62"/>
    <cellStyle name="Accent1 26" xfId="63"/>
    <cellStyle name="Accent1 27" xfId="64"/>
    <cellStyle name="Accent1 28" xfId="65"/>
    <cellStyle name="Accent1 29" xfId="66"/>
    <cellStyle name="Accent1 3" xfId="67"/>
    <cellStyle name="Accent1 30" xfId="68"/>
    <cellStyle name="Accent1 31" xfId="69"/>
    <cellStyle name="Accent1 32" xfId="70"/>
    <cellStyle name="Accent1 33" xfId="71"/>
    <cellStyle name="Accent1 34" xfId="72"/>
    <cellStyle name="Accent1 35" xfId="73"/>
    <cellStyle name="Accent1 36" xfId="74"/>
    <cellStyle name="Accent1 37" xfId="75"/>
    <cellStyle name="Accent1 38" xfId="76"/>
    <cellStyle name="Accent1 39" xfId="77"/>
    <cellStyle name="Accent1 4" xfId="78"/>
    <cellStyle name="Accent1 40" xfId="79"/>
    <cellStyle name="Accent1 41" xfId="80"/>
    <cellStyle name="Accent1 42" xfId="81"/>
    <cellStyle name="Accent1 43" xfId="82"/>
    <cellStyle name="Accent1 44" xfId="83"/>
    <cellStyle name="Accent1 45" xfId="84"/>
    <cellStyle name="Accent1 46" xfId="85"/>
    <cellStyle name="Accent1 47" xfId="503"/>
    <cellStyle name="Accent1 48" xfId="541"/>
    <cellStyle name="Accent1 49" xfId="544"/>
    <cellStyle name="Accent1 5" xfId="86"/>
    <cellStyle name="Accent1 50" xfId="526"/>
    <cellStyle name="Accent1 51" xfId="550"/>
    <cellStyle name="Accent1 52" xfId="527"/>
    <cellStyle name="Accent1 53" xfId="528"/>
    <cellStyle name="Accent1 54" xfId="1456"/>
    <cellStyle name="Accent1 6" xfId="87"/>
    <cellStyle name="Accent1 7" xfId="88"/>
    <cellStyle name="Accent1 8" xfId="89"/>
    <cellStyle name="Accent1 9" xfId="90"/>
    <cellStyle name="Accent2 - 20%" xfId="91"/>
    <cellStyle name="Accent2 - 40%" xfId="92"/>
    <cellStyle name="Accent2 - 60%" xfId="93"/>
    <cellStyle name="Accent2 10" xfId="94"/>
    <cellStyle name="Accent2 11" xfId="95"/>
    <cellStyle name="Accent2 12" xfId="96"/>
    <cellStyle name="Accent2 13" xfId="97"/>
    <cellStyle name="Accent2 14" xfId="98"/>
    <cellStyle name="Accent2 15" xfId="99"/>
    <cellStyle name="Accent2 16" xfId="100"/>
    <cellStyle name="Accent2 17" xfId="101"/>
    <cellStyle name="Accent2 18" xfId="102"/>
    <cellStyle name="Accent2 19" xfId="103"/>
    <cellStyle name="Accent2 2" xfId="104"/>
    <cellStyle name="Accent2 20" xfId="105"/>
    <cellStyle name="Accent2 21" xfId="106"/>
    <cellStyle name="Accent2 22" xfId="107"/>
    <cellStyle name="Accent2 23" xfId="108"/>
    <cellStyle name="Accent2 24" xfId="109"/>
    <cellStyle name="Accent2 25" xfId="110"/>
    <cellStyle name="Accent2 26" xfId="111"/>
    <cellStyle name="Accent2 27" xfId="112"/>
    <cellStyle name="Accent2 28" xfId="113"/>
    <cellStyle name="Accent2 29" xfId="114"/>
    <cellStyle name="Accent2 3" xfId="115"/>
    <cellStyle name="Accent2 30" xfId="116"/>
    <cellStyle name="Accent2 31" xfId="117"/>
    <cellStyle name="Accent2 32" xfId="118"/>
    <cellStyle name="Accent2 33" xfId="119"/>
    <cellStyle name="Accent2 34" xfId="120"/>
    <cellStyle name="Accent2 35" xfId="121"/>
    <cellStyle name="Accent2 36" xfId="122"/>
    <cellStyle name="Accent2 37" xfId="123"/>
    <cellStyle name="Accent2 38" xfId="124"/>
    <cellStyle name="Accent2 39" xfId="125"/>
    <cellStyle name="Accent2 4" xfId="126"/>
    <cellStyle name="Accent2 40" xfId="127"/>
    <cellStyle name="Accent2 41" xfId="128"/>
    <cellStyle name="Accent2 42" xfId="129"/>
    <cellStyle name="Accent2 43" xfId="130"/>
    <cellStyle name="Accent2 44" xfId="131"/>
    <cellStyle name="Accent2 45" xfId="132"/>
    <cellStyle name="Accent2 46" xfId="133"/>
    <cellStyle name="Accent2 47" xfId="502"/>
    <cellStyle name="Accent2 48" xfId="485"/>
    <cellStyle name="Accent2 49" xfId="520"/>
    <cellStyle name="Accent2 5" xfId="134"/>
    <cellStyle name="Accent2 50" xfId="525"/>
    <cellStyle name="Accent2 51" xfId="549"/>
    <cellStyle name="Accent2 52" xfId="552"/>
    <cellStyle name="Accent2 53" xfId="542"/>
    <cellStyle name="Accent2 54" xfId="1450"/>
    <cellStyle name="Accent2 6" xfId="135"/>
    <cellStyle name="Accent2 7" xfId="136"/>
    <cellStyle name="Accent2 8" xfId="137"/>
    <cellStyle name="Accent2 9" xfId="138"/>
    <cellStyle name="Accent3 - 20%" xfId="139"/>
    <cellStyle name="Accent3 - 40%" xfId="140"/>
    <cellStyle name="Accent3 - 60%" xfId="141"/>
    <cellStyle name="Accent3 10" xfId="142"/>
    <cellStyle name="Accent3 11" xfId="143"/>
    <cellStyle name="Accent3 12" xfId="144"/>
    <cellStyle name="Accent3 13" xfId="145"/>
    <cellStyle name="Accent3 14" xfId="146"/>
    <cellStyle name="Accent3 15" xfId="147"/>
    <cellStyle name="Accent3 16" xfId="148"/>
    <cellStyle name="Accent3 17" xfId="149"/>
    <cellStyle name="Accent3 18" xfId="150"/>
    <cellStyle name="Accent3 19" xfId="151"/>
    <cellStyle name="Accent3 2" xfId="152"/>
    <cellStyle name="Accent3 20" xfId="153"/>
    <cellStyle name="Accent3 21" xfId="154"/>
    <cellStyle name="Accent3 22" xfId="155"/>
    <cellStyle name="Accent3 23" xfId="156"/>
    <cellStyle name="Accent3 24" xfId="157"/>
    <cellStyle name="Accent3 25" xfId="158"/>
    <cellStyle name="Accent3 26" xfId="159"/>
    <cellStyle name="Accent3 27" xfId="160"/>
    <cellStyle name="Accent3 28" xfId="161"/>
    <cellStyle name="Accent3 29" xfId="162"/>
    <cellStyle name="Accent3 3" xfId="163"/>
    <cellStyle name="Accent3 30" xfId="164"/>
    <cellStyle name="Accent3 31" xfId="165"/>
    <cellStyle name="Accent3 32" xfId="166"/>
    <cellStyle name="Accent3 33" xfId="167"/>
    <cellStyle name="Accent3 34" xfId="168"/>
    <cellStyle name="Accent3 35" xfId="169"/>
    <cellStyle name="Accent3 36" xfId="170"/>
    <cellStyle name="Accent3 37" xfId="171"/>
    <cellStyle name="Accent3 38" xfId="172"/>
    <cellStyle name="Accent3 39" xfId="173"/>
    <cellStyle name="Accent3 4" xfId="174"/>
    <cellStyle name="Accent3 40" xfId="175"/>
    <cellStyle name="Accent3 41" xfId="176"/>
    <cellStyle name="Accent3 42" xfId="177"/>
    <cellStyle name="Accent3 43" xfId="178"/>
    <cellStyle name="Accent3 44" xfId="179"/>
    <cellStyle name="Accent3 45" xfId="180"/>
    <cellStyle name="Accent3 46" xfId="181"/>
    <cellStyle name="Accent3 47" xfId="518"/>
    <cellStyle name="Accent3 48" xfId="543"/>
    <cellStyle name="Accent3 49" xfId="484"/>
    <cellStyle name="Accent3 5" xfId="182"/>
    <cellStyle name="Accent3 50" xfId="540"/>
    <cellStyle name="Accent3 51" xfId="507"/>
    <cellStyle name="Accent3 52" xfId="551"/>
    <cellStyle name="Accent3 53" xfId="506"/>
    <cellStyle name="Accent3 54" xfId="1446"/>
    <cellStyle name="Accent3 6" xfId="183"/>
    <cellStyle name="Accent3 7" xfId="184"/>
    <cellStyle name="Accent3 8" xfId="185"/>
    <cellStyle name="Accent3 9" xfId="186"/>
    <cellStyle name="Accent4 - 20%" xfId="187"/>
    <cellStyle name="Accent4 - 40%" xfId="188"/>
    <cellStyle name="Accent4 - 60%" xfId="189"/>
    <cellStyle name="Accent4 10" xfId="190"/>
    <cellStyle name="Accent4 11" xfId="191"/>
    <cellStyle name="Accent4 12" xfId="192"/>
    <cellStyle name="Accent4 13" xfId="193"/>
    <cellStyle name="Accent4 14" xfId="194"/>
    <cellStyle name="Accent4 15" xfId="195"/>
    <cellStyle name="Accent4 16" xfId="196"/>
    <cellStyle name="Accent4 17" xfId="197"/>
    <cellStyle name="Accent4 18" xfId="198"/>
    <cellStyle name="Accent4 19" xfId="199"/>
    <cellStyle name="Accent4 2" xfId="200"/>
    <cellStyle name="Accent4 20" xfId="201"/>
    <cellStyle name="Accent4 21" xfId="202"/>
    <cellStyle name="Accent4 22" xfId="203"/>
    <cellStyle name="Accent4 23" xfId="204"/>
    <cellStyle name="Accent4 24" xfId="205"/>
    <cellStyle name="Accent4 25" xfId="206"/>
    <cellStyle name="Accent4 26" xfId="207"/>
    <cellStyle name="Accent4 27" xfId="208"/>
    <cellStyle name="Accent4 28" xfId="209"/>
    <cellStyle name="Accent4 29" xfId="210"/>
    <cellStyle name="Accent4 3" xfId="211"/>
    <cellStyle name="Accent4 30" xfId="212"/>
    <cellStyle name="Accent4 31" xfId="213"/>
    <cellStyle name="Accent4 32" xfId="214"/>
    <cellStyle name="Accent4 33" xfId="215"/>
    <cellStyle name="Accent4 34" xfId="216"/>
    <cellStyle name="Accent4 35" xfId="217"/>
    <cellStyle name="Accent4 36" xfId="218"/>
    <cellStyle name="Accent4 37" xfId="219"/>
    <cellStyle name="Accent4 38" xfId="220"/>
    <cellStyle name="Accent4 39" xfId="221"/>
    <cellStyle name="Accent4 4" xfId="222"/>
    <cellStyle name="Accent4 40" xfId="223"/>
    <cellStyle name="Accent4 41" xfId="224"/>
    <cellStyle name="Accent4 42" xfId="225"/>
    <cellStyle name="Accent4 43" xfId="226"/>
    <cellStyle name="Accent4 44" xfId="227"/>
    <cellStyle name="Accent4 45" xfId="228"/>
    <cellStyle name="Accent4 46" xfId="229"/>
    <cellStyle name="Accent4 47" xfId="514"/>
    <cellStyle name="Accent4 48" xfId="545"/>
    <cellStyle name="Accent4 49" xfId="537"/>
    <cellStyle name="Accent4 5" xfId="230"/>
    <cellStyle name="Accent4 50" xfId="522"/>
    <cellStyle name="Accent4 51" xfId="548"/>
    <cellStyle name="Accent4 52" xfId="524"/>
    <cellStyle name="Accent4 53" xfId="536"/>
    <cellStyle name="Accent4 54" xfId="1436"/>
    <cellStyle name="Accent4 6" xfId="231"/>
    <cellStyle name="Accent4 7" xfId="232"/>
    <cellStyle name="Accent4 8" xfId="233"/>
    <cellStyle name="Accent4 9" xfId="234"/>
    <cellStyle name="Accent5 - 20%" xfId="235"/>
    <cellStyle name="Accent5 - 40%" xfId="236"/>
    <cellStyle name="Accent5 - 60%" xfId="237"/>
    <cellStyle name="Accent5 10" xfId="238"/>
    <cellStyle name="Accent5 11" xfId="239"/>
    <cellStyle name="Accent5 12" xfId="240"/>
    <cellStyle name="Accent5 13" xfId="241"/>
    <cellStyle name="Accent5 14" xfId="242"/>
    <cellStyle name="Accent5 15" xfId="243"/>
    <cellStyle name="Accent5 16" xfId="244"/>
    <cellStyle name="Accent5 17" xfId="245"/>
    <cellStyle name="Accent5 18" xfId="246"/>
    <cellStyle name="Accent5 19" xfId="247"/>
    <cellStyle name="Accent5 2" xfId="248"/>
    <cellStyle name="Accent5 20" xfId="249"/>
    <cellStyle name="Accent5 21" xfId="250"/>
    <cellStyle name="Accent5 22" xfId="251"/>
    <cellStyle name="Accent5 23" xfId="252"/>
    <cellStyle name="Accent5 24" xfId="253"/>
    <cellStyle name="Accent5 25" xfId="254"/>
    <cellStyle name="Accent5 26" xfId="255"/>
    <cellStyle name="Accent5 27" xfId="256"/>
    <cellStyle name="Accent5 28" xfId="257"/>
    <cellStyle name="Accent5 29" xfId="258"/>
    <cellStyle name="Accent5 3" xfId="259"/>
    <cellStyle name="Accent5 30" xfId="260"/>
    <cellStyle name="Accent5 31" xfId="261"/>
    <cellStyle name="Accent5 32" xfId="262"/>
    <cellStyle name="Accent5 33" xfId="263"/>
    <cellStyle name="Accent5 34" xfId="264"/>
    <cellStyle name="Accent5 35" xfId="265"/>
    <cellStyle name="Accent5 36" xfId="266"/>
    <cellStyle name="Accent5 37" xfId="267"/>
    <cellStyle name="Accent5 38" xfId="268"/>
    <cellStyle name="Accent5 39" xfId="269"/>
    <cellStyle name="Accent5 4" xfId="270"/>
    <cellStyle name="Accent5 40" xfId="271"/>
    <cellStyle name="Accent5 41" xfId="272"/>
    <cellStyle name="Accent5 42" xfId="273"/>
    <cellStyle name="Accent5 43" xfId="274"/>
    <cellStyle name="Accent5 44" xfId="275"/>
    <cellStyle name="Accent5 45" xfId="276"/>
    <cellStyle name="Accent5 46" xfId="277"/>
    <cellStyle name="Accent5 47" xfId="511"/>
    <cellStyle name="Accent5 48" xfId="486"/>
    <cellStyle name="Accent5 49" xfId="505"/>
    <cellStyle name="Accent5 5" xfId="278"/>
    <cellStyle name="Accent5 50" xfId="504"/>
    <cellStyle name="Accent5 51" xfId="531"/>
    <cellStyle name="Accent5 52" xfId="523"/>
    <cellStyle name="Accent5 53" xfId="547"/>
    <cellStyle name="Accent5 54" xfId="1425"/>
    <cellStyle name="Accent5 6" xfId="279"/>
    <cellStyle name="Accent5 7" xfId="280"/>
    <cellStyle name="Accent5 8" xfId="281"/>
    <cellStyle name="Accent5 9" xfId="282"/>
    <cellStyle name="Accent6 - 20%" xfId="283"/>
    <cellStyle name="Accent6 - 40%" xfId="284"/>
    <cellStyle name="Accent6 - 60%" xfId="285"/>
    <cellStyle name="Accent6 10" xfId="286"/>
    <cellStyle name="Accent6 11" xfId="287"/>
    <cellStyle name="Accent6 12" xfId="288"/>
    <cellStyle name="Accent6 13" xfId="289"/>
    <cellStyle name="Accent6 14" xfId="290"/>
    <cellStyle name="Accent6 15" xfId="291"/>
    <cellStyle name="Accent6 16" xfId="292"/>
    <cellStyle name="Accent6 17" xfId="293"/>
    <cellStyle name="Accent6 18" xfId="294"/>
    <cellStyle name="Accent6 19" xfId="295"/>
    <cellStyle name="Accent6 2" xfId="296"/>
    <cellStyle name="Accent6 20" xfId="297"/>
    <cellStyle name="Accent6 21" xfId="298"/>
    <cellStyle name="Accent6 22" xfId="299"/>
    <cellStyle name="Accent6 23" xfId="300"/>
    <cellStyle name="Accent6 24" xfId="301"/>
    <cellStyle name="Accent6 25" xfId="302"/>
    <cellStyle name="Accent6 26" xfId="303"/>
    <cellStyle name="Accent6 27" xfId="304"/>
    <cellStyle name="Accent6 28" xfId="305"/>
    <cellStyle name="Accent6 29" xfId="306"/>
    <cellStyle name="Accent6 3" xfId="307"/>
    <cellStyle name="Accent6 30" xfId="308"/>
    <cellStyle name="Accent6 31" xfId="309"/>
    <cellStyle name="Accent6 32" xfId="310"/>
    <cellStyle name="Accent6 33" xfId="311"/>
    <cellStyle name="Accent6 34" xfId="312"/>
    <cellStyle name="Accent6 35" xfId="313"/>
    <cellStyle name="Accent6 36" xfId="314"/>
    <cellStyle name="Accent6 37" xfId="315"/>
    <cellStyle name="Accent6 38" xfId="316"/>
    <cellStyle name="Accent6 39" xfId="317"/>
    <cellStyle name="Accent6 4" xfId="318"/>
    <cellStyle name="Accent6 40" xfId="319"/>
    <cellStyle name="Accent6 41" xfId="320"/>
    <cellStyle name="Accent6 42" xfId="321"/>
    <cellStyle name="Accent6 43" xfId="322"/>
    <cellStyle name="Accent6 44" xfId="323"/>
    <cellStyle name="Accent6 45" xfId="324"/>
    <cellStyle name="Accent6 46" xfId="325"/>
    <cellStyle name="Accent6 47" xfId="510"/>
    <cellStyle name="Accent6 48" xfId="487"/>
    <cellStyle name="Accent6 49" xfId="530"/>
    <cellStyle name="Accent6 5" xfId="326"/>
    <cellStyle name="Accent6 50" xfId="553"/>
    <cellStyle name="Accent6 51" xfId="533"/>
    <cellStyle name="Accent6 52" xfId="497"/>
    <cellStyle name="Accent6 53" xfId="554"/>
    <cellStyle name="Accent6 54" xfId="1371"/>
    <cellStyle name="Accent6 6" xfId="327"/>
    <cellStyle name="Accent6 7" xfId="328"/>
    <cellStyle name="Accent6 8" xfId="329"/>
    <cellStyle name="Accent6 9" xfId="330"/>
    <cellStyle name="Bad 2" xfId="331"/>
    <cellStyle name="Bad 3" xfId="332"/>
    <cellStyle name="Calculation 2" xfId="333"/>
    <cellStyle name="Calculation 3" xfId="334"/>
    <cellStyle name="Check Cell 2" xfId="335"/>
    <cellStyle name="Check Cell 3" xfId="336"/>
    <cellStyle name="Comma 2" xfId="337"/>
    <cellStyle name="Comma 3" xfId="338"/>
    <cellStyle name="Comma 4" xfId="339"/>
    <cellStyle name="Comma 5" xfId="10621"/>
    <cellStyle name="Currency 2" xfId="340"/>
    <cellStyle name="Currency 2 2" xfId="341"/>
    <cellStyle name="Currency 2 2 2" xfId="342"/>
    <cellStyle name="Currency 2 2 2 2" xfId="519"/>
    <cellStyle name="Currency 2 2 3" xfId="343"/>
    <cellStyle name="Currency 2 3" xfId="344"/>
    <cellStyle name="Currency 3" xfId="345"/>
    <cellStyle name="Currency 4" xfId="346"/>
    <cellStyle name="Currency 5" xfId="3"/>
    <cellStyle name="Emphasis 1" xfId="347"/>
    <cellStyle name="Emphasis 2" xfId="348"/>
    <cellStyle name="Emphasis 3" xfId="349"/>
    <cellStyle name="Explanatory Text 2" xfId="350"/>
    <cellStyle name="Explanatory Text 3" xfId="351"/>
    <cellStyle name="Good 2" xfId="352"/>
    <cellStyle name="Good 3" xfId="353"/>
    <cellStyle name="Heading 1 2" xfId="354"/>
    <cellStyle name="Heading 1 3" xfId="355"/>
    <cellStyle name="Heading 2 2" xfId="356"/>
    <cellStyle name="Heading 2 3" xfId="357"/>
    <cellStyle name="Heading 3 2" xfId="358"/>
    <cellStyle name="Heading 3 2 2" xfId="564"/>
    <cellStyle name="Heading 3 2 2 2" xfId="613"/>
    <cellStyle name="Heading 3 2 3" xfId="566"/>
    <cellStyle name="Heading 3 3" xfId="359"/>
    <cellStyle name="Heading 3 3 2" xfId="565"/>
    <cellStyle name="Heading 3 3 2 2" xfId="614"/>
    <cellStyle name="Heading 3 3 3" xfId="555"/>
    <cellStyle name="Heading 4 2" xfId="360"/>
    <cellStyle name="Heading 4 3" xfId="361"/>
    <cellStyle name="Hyperlink 2" xfId="362"/>
    <cellStyle name="Hyperlink 3" xfId="363"/>
    <cellStyle name="Input 2" xfId="364"/>
    <cellStyle name="Input 3" xfId="365"/>
    <cellStyle name="Linked Cell 2" xfId="366"/>
    <cellStyle name="Linked Cell 3" xfId="367"/>
    <cellStyle name="Neutral 2" xfId="368"/>
    <cellStyle name="Neutral 3" xfId="369"/>
    <cellStyle name="Normal" xfId="0" builtinId="0"/>
    <cellStyle name="Normal 2" xfId="2"/>
    <cellStyle name="Normal 2 2" xfId="371"/>
    <cellStyle name="Normal 2 2 2" xfId="372"/>
    <cellStyle name="Normal 2 3" xfId="1525"/>
    <cellStyle name="Normal 2 4" xfId="370"/>
    <cellStyle name="Normal 3" xfId="4"/>
    <cellStyle name="Normal 3 2" xfId="373"/>
    <cellStyle name="Normal 4" xfId="5"/>
    <cellStyle name="Normal 4 2" xfId="6"/>
    <cellStyle name="Normal 5" xfId="374"/>
    <cellStyle name="Normal 5 2" xfId="529"/>
    <cellStyle name="Normal 6" xfId="375"/>
    <cellStyle name="Normal 6 2" xfId="496"/>
    <cellStyle name="Normal 7" xfId="376"/>
    <cellStyle name="Normal 8" xfId="1"/>
    <cellStyle name="Note 2" xfId="377"/>
    <cellStyle name="Note 2 2" xfId="378"/>
    <cellStyle name="Note 3" xfId="379"/>
    <cellStyle name="Note 4" xfId="380"/>
    <cellStyle name="Note 5" xfId="381"/>
    <cellStyle name="Note 6" xfId="501"/>
    <cellStyle name="Note 6 2" xfId="594"/>
    <cellStyle name="Output 2" xfId="382"/>
    <cellStyle name="Output 3" xfId="383"/>
    <cellStyle name="Percent 2" xfId="384"/>
    <cellStyle name="Percent 2 2" xfId="385"/>
    <cellStyle name="Percent 2 2 2" xfId="386"/>
    <cellStyle name="Percent 2 2 2 2" xfId="521"/>
    <cellStyle name="Percent 2 2 3" xfId="387"/>
    <cellStyle name="Percent 2 3" xfId="388"/>
    <cellStyle name="Percent 3" xfId="389"/>
    <cellStyle name="Percent 4" xfId="390"/>
    <cellStyle name="SAPBEXaggData" xfId="391"/>
    <cellStyle name="SAPBEXaggDataEmph" xfId="392"/>
    <cellStyle name="SAPBEXaggItem" xfId="393"/>
    <cellStyle name="SAPBEXaggItemX" xfId="394"/>
    <cellStyle name="SAPBEXchaText" xfId="395"/>
    <cellStyle name="SAPBEXexcBad7" xfId="396"/>
    <cellStyle name="SAPBEXexcBad8" xfId="397"/>
    <cellStyle name="SAPBEXexcBad9" xfId="398"/>
    <cellStyle name="SAPBEXexcCritical4" xfId="399"/>
    <cellStyle name="SAPBEXexcCritical5" xfId="400"/>
    <cellStyle name="SAPBEXexcCritical6" xfId="401"/>
    <cellStyle name="SAPBEXexcGood1" xfId="402"/>
    <cellStyle name="SAPBEXexcGood2" xfId="403"/>
    <cellStyle name="SAPBEXexcGood3" xfId="404"/>
    <cellStyle name="SAPBEXfilterDrill" xfId="405"/>
    <cellStyle name="SAPBEXfilterDrill 10" xfId="567"/>
    <cellStyle name="SAPBEXfilterDrill 10 10" xfId="823"/>
    <cellStyle name="SAPBEXfilterDrill 10 10 2" xfId="1526"/>
    <cellStyle name="SAPBEXfilterDrill 10 10 2 2" xfId="8815"/>
    <cellStyle name="SAPBEXfilterDrill 10 10 3" xfId="1527"/>
    <cellStyle name="SAPBEXfilterDrill 10 10 3 2" xfId="8814"/>
    <cellStyle name="SAPBEXfilterDrill 10 10 4" xfId="1528"/>
    <cellStyle name="SAPBEXfilterDrill 10 10 4 2" xfId="8813"/>
    <cellStyle name="SAPBEXfilterDrill 10 10 5" xfId="1529"/>
    <cellStyle name="SAPBEXfilterDrill 10 10 5 2" xfId="8812"/>
    <cellStyle name="SAPBEXfilterDrill 10 10 6" xfId="5882"/>
    <cellStyle name="SAPBEXfilterDrill 10 10 7" xfId="9496"/>
    <cellStyle name="SAPBEXfilterDrill 10 11" xfId="738"/>
    <cellStyle name="SAPBEXfilterDrill 10 11 2" xfId="1530"/>
    <cellStyle name="SAPBEXfilterDrill 10 11 2 2" xfId="8811"/>
    <cellStyle name="SAPBEXfilterDrill 10 11 3" xfId="1531"/>
    <cellStyle name="SAPBEXfilterDrill 10 11 3 2" xfId="8810"/>
    <cellStyle name="SAPBEXfilterDrill 10 11 4" xfId="1532"/>
    <cellStyle name="SAPBEXfilterDrill 10 11 4 2" xfId="8809"/>
    <cellStyle name="SAPBEXfilterDrill 10 11 5" xfId="1533"/>
    <cellStyle name="SAPBEXfilterDrill 10 11 5 2" xfId="8808"/>
    <cellStyle name="SAPBEXfilterDrill 10 11 6" xfId="5797"/>
    <cellStyle name="SAPBEXfilterDrill 10 11 7" xfId="5655"/>
    <cellStyle name="SAPBEXfilterDrill 10 12" xfId="1256"/>
    <cellStyle name="SAPBEXfilterDrill 10 12 2" xfId="1534"/>
    <cellStyle name="SAPBEXfilterDrill 10 12 2 2" xfId="8807"/>
    <cellStyle name="SAPBEXfilterDrill 10 12 3" xfId="1535"/>
    <cellStyle name="SAPBEXfilterDrill 10 12 3 2" xfId="8806"/>
    <cellStyle name="SAPBEXfilterDrill 10 12 4" xfId="1536"/>
    <cellStyle name="SAPBEXfilterDrill 10 12 4 2" xfId="8805"/>
    <cellStyle name="SAPBEXfilterDrill 10 12 5" xfId="1537"/>
    <cellStyle name="SAPBEXfilterDrill 10 12 5 2" xfId="8804"/>
    <cellStyle name="SAPBEXfilterDrill 10 12 6" xfId="6315"/>
    <cellStyle name="SAPBEXfilterDrill 10 12 7" xfId="9072"/>
    <cellStyle name="SAPBEXfilterDrill 10 13" xfId="927"/>
    <cellStyle name="SAPBEXfilterDrill 10 13 2" xfId="1538"/>
    <cellStyle name="SAPBEXfilterDrill 10 13 2 2" xfId="8803"/>
    <cellStyle name="SAPBEXfilterDrill 10 13 3" xfId="1539"/>
    <cellStyle name="SAPBEXfilterDrill 10 13 3 2" xfId="8802"/>
    <cellStyle name="SAPBEXfilterDrill 10 13 4" xfId="1540"/>
    <cellStyle name="SAPBEXfilterDrill 10 13 4 2" xfId="8801"/>
    <cellStyle name="SAPBEXfilterDrill 10 13 5" xfId="1541"/>
    <cellStyle name="SAPBEXfilterDrill 10 13 5 2" xfId="8800"/>
    <cellStyle name="SAPBEXfilterDrill 10 13 6" xfId="5986"/>
    <cellStyle name="SAPBEXfilterDrill 10 13 7" xfId="9394"/>
    <cellStyle name="SAPBEXfilterDrill 10 14" xfId="1306"/>
    <cellStyle name="SAPBEXfilterDrill 10 14 2" xfId="1542"/>
    <cellStyle name="SAPBEXfilterDrill 10 14 2 2" xfId="8799"/>
    <cellStyle name="SAPBEXfilterDrill 10 14 3" xfId="1543"/>
    <cellStyle name="SAPBEXfilterDrill 10 14 3 2" xfId="8798"/>
    <cellStyle name="SAPBEXfilterDrill 10 14 4" xfId="1544"/>
    <cellStyle name="SAPBEXfilterDrill 10 14 4 2" xfId="8797"/>
    <cellStyle name="SAPBEXfilterDrill 10 14 5" xfId="1545"/>
    <cellStyle name="SAPBEXfilterDrill 10 14 5 2" xfId="8796"/>
    <cellStyle name="SAPBEXfilterDrill 10 14 6" xfId="6365"/>
    <cellStyle name="SAPBEXfilterDrill 10 14 7" xfId="9023"/>
    <cellStyle name="SAPBEXfilterDrill 10 15" xfId="1394"/>
    <cellStyle name="SAPBEXfilterDrill 10 15 2" xfId="1546"/>
    <cellStyle name="SAPBEXfilterDrill 10 15 2 2" xfId="8795"/>
    <cellStyle name="SAPBEXfilterDrill 10 15 3" xfId="1547"/>
    <cellStyle name="SAPBEXfilterDrill 10 15 3 2" xfId="8794"/>
    <cellStyle name="SAPBEXfilterDrill 10 15 4" xfId="1548"/>
    <cellStyle name="SAPBEXfilterDrill 10 15 4 2" xfId="8793"/>
    <cellStyle name="SAPBEXfilterDrill 10 15 5" xfId="1549"/>
    <cellStyle name="SAPBEXfilterDrill 10 15 5 2" xfId="8792"/>
    <cellStyle name="SAPBEXfilterDrill 10 15 6" xfId="6453"/>
    <cellStyle name="SAPBEXfilterDrill 10 15 7" xfId="8938"/>
    <cellStyle name="SAPBEXfilterDrill 10 16" xfId="1239"/>
    <cellStyle name="SAPBEXfilterDrill 10 16 2" xfId="1550"/>
    <cellStyle name="SAPBEXfilterDrill 10 16 2 2" xfId="8791"/>
    <cellStyle name="SAPBEXfilterDrill 10 16 3" xfId="1551"/>
    <cellStyle name="SAPBEXfilterDrill 10 16 3 2" xfId="5577"/>
    <cellStyle name="SAPBEXfilterDrill 10 16 4" xfId="1552"/>
    <cellStyle name="SAPBEXfilterDrill 10 16 4 2" xfId="8790"/>
    <cellStyle name="SAPBEXfilterDrill 10 16 5" xfId="1553"/>
    <cellStyle name="SAPBEXfilterDrill 10 16 5 2" xfId="8789"/>
    <cellStyle name="SAPBEXfilterDrill 10 16 6" xfId="6298"/>
    <cellStyle name="SAPBEXfilterDrill 10 16 7" xfId="9088"/>
    <cellStyle name="SAPBEXfilterDrill 10 17" xfId="977"/>
    <cellStyle name="SAPBEXfilterDrill 10 17 2" xfId="1554"/>
    <cellStyle name="SAPBEXfilterDrill 10 17 2 2" xfId="8788"/>
    <cellStyle name="SAPBEXfilterDrill 10 17 3" xfId="1555"/>
    <cellStyle name="SAPBEXfilterDrill 10 17 3 2" xfId="8787"/>
    <cellStyle name="SAPBEXfilterDrill 10 17 4" xfId="1556"/>
    <cellStyle name="SAPBEXfilterDrill 10 17 4 2" xfId="8786"/>
    <cellStyle name="SAPBEXfilterDrill 10 17 5" xfId="1557"/>
    <cellStyle name="SAPBEXfilterDrill 10 17 5 2" xfId="8785"/>
    <cellStyle name="SAPBEXfilterDrill 10 17 6" xfId="6036"/>
    <cellStyle name="SAPBEXfilterDrill 10 17 7" xfId="9346"/>
    <cellStyle name="SAPBEXfilterDrill 10 18" xfId="1449"/>
    <cellStyle name="SAPBEXfilterDrill 10 18 2" xfId="1558"/>
    <cellStyle name="SAPBEXfilterDrill 10 18 2 2" xfId="8784"/>
    <cellStyle name="SAPBEXfilterDrill 10 18 3" xfId="1559"/>
    <cellStyle name="SAPBEXfilterDrill 10 18 3 2" xfId="8783"/>
    <cellStyle name="SAPBEXfilterDrill 10 18 4" xfId="1560"/>
    <cellStyle name="SAPBEXfilterDrill 10 18 4 2" xfId="8782"/>
    <cellStyle name="SAPBEXfilterDrill 10 18 5" xfId="1561"/>
    <cellStyle name="SAPBEXfilterDrill 10 18 5 2" xfId="8781"/>
    <cellStyle name="SAPBEXfilterDrill 10 18 6" xfId="6508"/>
    <cellStyle name="SAPBEXfilterDrill 10 18 7" xfId="5594"/>
    <cellStyle name="SAPBEXfilterDrill 10 19" xfId="1219"/>
    <cellStyle name="SAPBEXfilterDrill 10 19 2" xfId="1562"/>
    <cellStyle name="SAPBEXfilterDrill 10 19 2 2" xfId="8780"/>
    <cellStyle name="SAPBEXfilterDrill 10 19 3" xfId="1563"/>
    <cellStyle name="SAPBEXfilterDrill 10 19 3 2" xfId="8779"/>
    <cellStyle name="SAPBEXfilterDrill 10 19 4" xfId="1564"/>
    <cellStyle name="SAPBEXfilterDrill 10 19 4 2" xfId="8778"/>
    <cellStyle name="SAPBEXfilterDrill 10 19 5" xfId="1565"/>
    <cellStyle name="SAPBEXfilterDrill 10 19 5 2" xfId="8777"/>
    <cellStyle name="SAPBEXfilterDrill 10 19 6" xfId="6278"/>
    <cellStyle name="SAPBEXfilterDrill 10 19 7" xfId="9108"/>
    <cellStyle name="SAPBEXfilterDrill 10 2" xfId="615"/>
    <cellStyle name="SAPBEXfilterDrill 10 2 2" xfId="1566"/>
    <cellStyle name="SAPBEXfilterDrill 10 2 2 2" xfId="8776"/>
    <cellStyle name="SAPBEXfilterDrill 10 2 3" xfId="1567"/>
    <cellStyle name="SAPBEXfilterDrill 10 2 3 2" xfId="8775"/>
    <cellStyle name="SAPBEXfilterDrill 10 2 4" xfId="9700"/>
    <cellStyle name="SAPBEXfilterDrill 10 20" xfId="718"/>
    <cellStyle name="SAPBEXfilterDrill 10 20 2" xfId="1568"/>
    <cellStyle name="SAPBEXfilterDrill 10 20 2 2" xfId="8774"/>
    <cellStyle name="SAPBEXfilterDrill 10 20 3" xfId="1569"/>
    <cellStyle name="SAPBEXfilterDrill 10 20 3 2" xfId="8773"/>
    <cellStyle name="SAPBEXfilterDrill 10 20 4" xfId="1570"/>
    <cellStyle name="SAPBEXfilterDrill 10 20 4 2" xfId="8772"/>
    <cellStyle name="SAPBEXfilterDrill 10 20 5" xfId="1571"/>
    <cellStyle name="SAPBEXfilterDrill 10 20 5 2" xfId="8771"/>
    <cellStyle name="SAPBEXfilterDrill 10 20 6" xfId="5777"/>
    <cellStyle name="SAPBEXfilterDrill 10 20 7" xfId="9598"/>
    <cellStyle name="SAPBEXfilterDrill 10 21" xfId="1478"/>
    <cellStyle name="SAPBEXfilterDrill 10 21 2" xfId="1572"/>
    <cellStyle name="SAPBEXfilterDrill 10 21 2 2" xfId="8770"/>
    <cellStyle name="SAPBEXfilterDrill 10 21 3" xfId="1573"/>
    <cellStyle name="SAPBEXfilterDrill 10 21 3 2" xfId="8769"/>
    <cellStyle name="SAPBEXfilterDrill 10 21 4" xfId="1574"/>
    <cellStyle name="SAPBEXfilterDrill 10 21 4 2" xfId="8768"/>
    <cellStyle name="SAPBEXfilterDrill 10 21 5" xfId="6537"/>
    <cellStyle name="SAPBEXfilterDrill 10 21 6" xfId="8861"/>
    <cellStyle name="SAPBEXfilterDrill 10 3" xfId="931"/>
    <cellStyle name="SAPBEXfilterDrill 10 3 2" xfId="1575"/>
    <cellStyle name="SAPBEXfilterDrill 10 3 2 2" xfId="8767"/>
    <cellStyle name="SAPBEXfilterDrill 10 3 3" xfId="1576"/>
    <cellStyle name="SAPBEXfilterDrill 10 3 3 2" xfId="8766"/>
    <cellStyle name="SAPBEXfilterDrill 10 3 4" xfId="1577"/>
    <cellStyle name="SAPBEXfilterDrill 10 3 4 2" xfId="8765"/>
    <cellStyle name="SAPBEXfilterDrill 10 3 5" xfId="1578"/>
    <cellStyle name="SAPBEXfilterDrill 10 3 5 2" xfId="8764"/>
    <cellStyle name="SAPBEXfilterDrill 10 3 6" xfId="5990"/>
    <cellStyle name="SAPBEXfilterDrill 10 3 7" xfId="9390"/>
    <cellStyle name="SAPBEXfilterDrill 10 4" xfId="777"/>
    <cellStyle name="SAPBEXfilterDrill 10 4 2" xfId="1579"/>
    <cellStyle name="SAPBEXfilterDrill 10 4 2 2" xfId="8763"/>
    <cellStyle name="SAPBEXfilterDrill 10 4 3" xfId="1580"/>
    <cellStyle name="SAPBEXfilterDrill 10 4 3 2" xfId="8762"/>
    <cellStyle name="SAPBEXfilterDrill 10 4 4" xfId="1581"/>
    <cellStyle name="SAPBEXfilterDrill 10 4 4 2" xfId="8761"/>
    <cellStyle name="SAPBEXfilterDrill 10 4 5" xfId="1582"/>
    <cellStyle name="SAPBEXfilterDrill 10 4 5 2" xfId="8760"/>
    <cellStyle name="SAPBEXfilterDrill 10 4 6" xfId="5836"/>
    <cellStyle name="SAPBEXfilterDrill 10 4 7" xfId="9541"/>
    <cellStyle name="SAPBEXfilterDrill 10 5" xfId="694"/>
    <cellStyle name="SAPBEXfilterDrill 10 5 2" xfId="1583"/>
    <cellStyle name="SAPBEXfilterDrill 10 5 2 2" xfId="8759"/>
    <cellStyle name="SAPBEXfilterDrill 10 5 3" xfId="1584"/>
    <cellStyle name="SAPBEXfilterDrill 10 5 3 2" xfId="8758"/>
    <cellStyle name="SAPBEXfilterDrill 10 5 4" xfId="1585"/>
    <cellStyle name="SAPBEXfilterDrill 10 5 4 2" xfId="8757"/>
    <cellStyle name="SAPBEXfilterDrill 10 5 5" xfId="1586"/>
    <cellStyle name="SAPBEXfilterDrill 10 5 5 2" xfId="8756"/>
    <cellStyle name="SAPBEXfilterDrill 10 5 6" xfId="5753"/>
    <cellStyle name="SAPBEXfilterDrill 10 5 7" xfId="9622"/>
    <cellStyle name="SAPBEXfilterDrill 10 6" xfId="843"/>
    <cellStyle name="SAPBEXfilterDrill 10 6 2" xfId="1587"/>
    <cellStyle name="SAPBEXfilterDrill 10 6 2 2" xfId="8755"/>
    <cellStyle name="SAPBEXfilterDrill 10 6 3" xfId="1588"/>
    <cellStyle name="SAPBEXfilterDrill 10 6 3 2" xfId="8754"/>
    <cellStyle name="SAPBEXfilterDrill 10 6 4" xfId="1589"/>
    <cellStyle name="SAPBEXfilterDrill 10 6 4 2" xfId="8753"/>
    <cellStyle name="SAPBEXfilterDrill 10 6 5" xfId="1590"/>
    <cellStyle name="SAPBEXfilterDrill 10 6 5 2" xfId="8752"/>
    <cellStyle name="SAPBEXfilterDrill 10 6 6" xfId="5902"/>
    <cellStyle name="SAPBEXfilterDrill 10 6 7" xfId="9476"/>
    <cellStyle name="SAPBEXfilterDrill 10 7" xfId="979"/>
    <cellStyle name="SAPBEXfilterDrill 10 7 2" xfId="1591"/>
    <cellStyle name="SAPBEXfilterDrill 10 7 2 2" xfId="8751"/>
    <cellStyle name="SAPBEXfilterDrill 10 7 3" xfId="1592"/>
    <cellStyle name="SAPBEXfilterDrill 10 7 3 2" xfId="5568"/>
    <cellStyle name="SAPBEXfilterDrill 10 7 4" xfId="1593"/>
    <cellStyle name="SAPBEXfilterDrill 10 7 4 2" xfId="8750"/>
    <cellStyle name="SAPBEXfilterDrill 10 7 5" xfId="1594"/>
    <cellStyle name="SAPBEXfilterDrill 10 7 5 2" xfId="8749"/>
    <cellStyle name="SAPBEXfilterDrill 10 7 6" xfId="6038"/>
    <cellStyle name="SAPBEXfilterDrill 10 7 7" xfId="9344"/>
    <cellStyle name="SAPBEXfilterDrill 10 8" xfId="656"/>
    <cellStyle name="SAPBEXfilterDrill 10 8 2" xfId="1595"/>
    <cellStyle name="SAPBEXfilterDrill 10 8 2 2" xfId="8748"/>
    <cellStyle name="SAPBEXfilterDrill 10 8 3" xfId="1596"/>
    <cellStyle name="SAPBEXfilterDrill 10 8 3 2" xfId="8747"/>
    <cellStyle name="SAPBEXfilterDrill 10 8 4" xfId="1597"/>
    <cellStyle name="SAPBEXfilterDrill 10 8 4 2" xfId="8746"/>
    <cellStyle name="SAPBEXfilterDrill 10 8 5" xfId="1598"/>
    <cellStyle name="SAPBEXfilterDrill 10 8 5 2" xfId="8745"/>
    <cellStyle name="SAPBEXfilterDrill 10 8 6" xfId="5715"/>
    <cellStyle name="SAPBEXfilterDrill 10 8 7" xfId="9660"/>
    <cellStyle name="SAPBEXfilterDrill 10 9" xfId="864"/>
    <cellStyle name="SAPBEXfilterDrill 10 9 2" xfId="1599"/>
    <cellStyle name="SAPBEXfilterDrill 10 9 2 2" xfId="8744"/>
    <cellStyle name="SAPBEXfilterDrill 10 9 3" xfId="1600"/>
    <cellStyle name="SAPBEXfilterDrill 10 9 3 2" xfId="8743"/>
    <cellStyle name="SAPBEXfilterDrill 10 9 4" xfId="1601"/>
    <cellStyle name="SAPBEXfilterDrill 10 9 4 2" xfId="8742"/>
    <cellStyle name="SAPBEXfilterDrill 10 9 5" xfId="1602"/>
    <cellStyle name="SAPBEXfilterDrill 10 9 5 2" xfId="8741"/>
    <cellStyle name="SAPBEXfilterDrill 10 9 6" xfId="5923"/>
    <cellStyle name="SAPBEXfilterDrill 10 9 7" xfId="9456"/>
    <cellStyle name="SAPBEXfilterDrill 11" xfId="561"/>
    <cellStyle name="SAPBEXfilterDrill 11 10" xfId="824"/>
    <cellStyle name="SAPBEXfilterDrill 11 10 2" xfId="1603"/>
    <cellStyle name="SAPBEXfilterDrill 11 10 2 2" xfId="8740"/>
    <cellStyle name="SAPBEXfilterDrill 11 10 3" xfId="1604"/>
    <cellStyle name="SAPBEXfilterDrill 11 10 3 2" xfId="8739"/>
    <cellStyle name="SAPBEXfilterDrill 11 10 4" xfId="1605"/>
    <cellStyle name="SAPBEXfilterDrill 11 10 4 2" xfId="8738"/>
    <cellStyle name="SAPBEXfilterDrill 11 10 5" xfId="1606"/>
    <cellStyle name="SAPBEXfilterDrill 11 10 5 2" xfId="8737"/>
    <cellStyle name="SAPBEXfilterDrill 11 10 6" xfId="5883"/>
    <cellStyle name="SAPBEXfilterDrill 11 10 7" xfId="9495"/>
    <cellStyle name="SAPBEXfilterDrill 11 11" xfId="635"/>
    <cellStyle name="SAPBEXfilterDrill 11 11 2" xfId="1607"/>
    <cellStyle name="SAPBEXfilterDrill 11 11 2 2" xfId="8736"/>
    <cellStyle name="SAPBEXfilterDrill 11 11 3" xfId="1608"/>
    <cellStyle name="SAPBEXfilterDrill 11 11 3 2" xfId="8735"/>
    <cellStyle name="SAPBEXfilterDrill 11 11 4" xfId="1609"/>
    <cellStyle name="SAPBEXfilterDrill 11 11 4 2" xfId="8734"/>
    <cellStyle name="SAPBEXfilterDrill 11 11 5" xfId="1610"/>
    <cellStyle name="SAPBEXfilterDrill 11 11 5 2" xfId="8733"/>
    <cellStyle name="SAPBEXfilterDrill 11 11 6" xfId="5694"/>
    <cellStyle name="SAPBEXfilterDrill 11 11 7" xfId="9680"/>
    <cellStyle name="SAPBEXfilterDrill 11 12" xfId="1257"/>
    <cellStyle name="SAPBEXfilterDrill 11 12 2" xfId="1611"/>
    <cellStyle name="SAPBEXfilterDrill 11 12 2 2" xfId="8732"/>
    <cellStyle name="SAPBEXfilterDrill 11 12 3" xfId="1612"/>
    <cellStyle name="SAPBEXfilterDrill 11 12 3 2" xfId="8731"/>
    <cellStyle name="SAPBEXfilterDrill 11 12 4" xfId="1613"/>
    <cellStyle name="SAPBEXfilterDrill 11 12 4 2" xfId="8730"/>
    <cellStyle name="SAPBEXfilterDrill 11 12 5" xfId="1614"/>
    <cellStyle name="SAPBEXfilterDrill 11 12 5 2" xfId="8729"/>
    <cellStyle name="SAPBEXfilterDrill 11 12 6" xfId="6316"/>
    <cellStyle name="SAPBEXfilterDrill 11 12 7" xfId="9071"/>
    <cellStyle name="SAPBEXfilterDrill 11 13" xfId="1033"/>
    <cellStyle name="SAPBEXfilterDrill 11 13 2" xfId="1615"/>
    <cellStyle name="SAPBEXfilterDrill 11 13 2 2" xfId="8728"/>
    <cellStyle name="SAPBEXfilterDrill 11 13 3" xfId="1616"/>
    <cellStyle name="SAPBEXfilterDrill 11 13 3 2" xfId="8727"/>
    <cellStyle name="SAPBEXfilterDrill 11 13 4" xfId="1617"/>
    <cellStyle name="SAPBEXfilterDrill 11 13 4 2" xfId="8726"/>
    <cellStyle name="SAPBEXfilterDrill 11 13 5" xfId="1618"/>
    <cellStyle name="SAPBEXfilterDrill 11 13 5 2" xfId="8725"/>
    <cellStyle name="SAPBEXfilterDrill 11 13 6" xfId="6092"/>
    <cellStyle name="SAPBEXfilterDrill 11 13 7" xfId="9290"/>
    <cellStyle name="SAPBEXfilterDrill 11 14" xfId="1307"/>
    <cellStyle name="SAPBEXfilterDrill 11 14 2" xfId="1619"/>
    <cellStyle name="SAPBEXfilterDrill 11 14 2 2" xfId="8724"/>
    <cellStyle name="SAPBEXfilterDrill 11 14 3" xfId="1620"/>
    <cellStyle name="SAPBEXfilterDrill 11 14 3 2" xfId="8723"/>
    <cellStyle name="SAPBEXfilterDrill 11 14 4" xfId="1621"/>
    <cellStyle name="SAPBEXfilterDrill 11 14 4 2" xfId="8722"/>
    <cellStyle name="SAPBEXfilterDrill 11 14 5" xfId="1622"/>
    <cellStyle name="SAPBEXfilterDrill 11 14 5 2" xfId="8721"/>
    <cellStyle name="SAPBEXfilterDrill 11 14 6" xfId="6366"/>
    <cellStyle name="SAPBEXfilterDrill 11 14 7" xfId="9022"/>
    <cellStyle name="SAPBEXfilterDrill 11 15" xfId="1212"/>
    <cellStyle name="SAPBEXfilterDrill 11 15 2" xfId="1623"/>
    <cellStyle name="SAPBEXfilterDrill 11 15 2 2" xfId="8720"/>
    <cellStyle name="SAPBEXfilterDrill 11 15 3" xfId="1624"/>
    <cellStyle name="SAPBEXfilterDrill 11 15 3 2" xfId="8719"/>
    <cellStyle name="SAPBEXfilterDrill 11 15 4" xfId="1625"/>
    <cellStyle name="SAPBEXfilterDrill 11 15 4 2" xfId="8718"/>
    <cellStyle name="SAPBEXfilterDrill 11 15 5" xfId="1626"/>
    <cellStyle name="SAPBEXfilterDrill 11 15 5 2" xfId="8717"/>
    <cellStyle name="SAPBEXfilterDrill 11 15 6" xfId="6271"/>
    <cellStyle name="SAPBEXfilterDrill 11 15 7" xfId="5639"/>
    <cellStyle name="SAPBEXfilterDrill 11 16" xfId="895"/>
    <cellStyle name="SAPBEXfilterDrill 11 16 2" xfId="1627"/>
    <cellStyle name="SAPBEXfilterDrill 11 16 2 2" xfId="8716"/>
    <cellStyle name="SAPBEXfilterDrill 11 16 3" xfId="1628"/>
    <cellStyle name="SAPBEXfilterDrill 11 16 3 2" xfId="8715"/>
    <cellStyle name="SAPBEXfilterDrill 11 16 4" xfId="1629"/>
    <cellStyle name="SAPBEXfilterDrill 11 16 4 2" xfId="8714"/>
    <cellStyle name="SAPBEXfilterDrill 11 16 5" xfId="1630"/>
    <cellStyle name="SAPBEXfilterDrill 11 16 5 2" xfId="8713"/>
    <cellStyle name="SAPBEXfilterDrill 11 16 6" xfId="5954"/>
    <cellStyle name="SAPBEXfilterDrill 11 16 7" xfId="9425"/>
    <cellStyle name="SAPBEXfilterDrill 11 17" xfId="934"/>
    <cellStyle name="SAPBEXfilterDrill 11 17 2" xfId="1631"/>
    <cellStyle name="SAPBEXfilterDrill 11 17 2 2" xfId="8712"/>
    <cellStyle name="SAPBEXfilterDrill 11 17 3" xfId="1632"/>
    <cellStyle name="SAPBEXfilterDrill 11 17 3 2" xfId="8711"/>
    <cellStyle name="SAPBEXfilterDrill 11 17 4" xfId="1633"/>
    <cellStyle name="SAPBEXfilterDrill 11 17 4 2" xfId="8710"/>
    <cellStyle name="SAPBEXfilterDrill 11 17 5" xfId="1634"/>
    <cellStyle name="SAPBEXfilterDrill 11 17 5 2" xfId="8709"/>
    <cellStyle name="SAPBEXfilterDrill 11 17 6" xfId="5993"/>
    <cellStyle name="SAPBEXfilterDrill 11 17 7" xfId="5665"/>
    <cellStyle name="SAPBEXfilterDrill 11 18" xfId="1223"/>
    <cellStyle name="SAPBEXfilterDrill 11 18 2" xfId="1635"/>
    <cellStyle name="SAPBEXfilterDrill 11 18 2 2" xfId="8708"/>
    <cellStyle name="SAPBEXfilterDrill 11 18 3" xfId="1636"/>
    <cellStyle name="SAPBEXfilterDrill 11 18 3 2" xfId="8707"/>
    <cellStyle name="SAPBEXfilterDrill 11 18 4" xfId="1637"/>
    <cellStyle name="SAPBEXfilterDrill 11 18 4 2" xfId="8706"/>
    <cellStyle name="SAPBEXfilterDrill 11 18 5" xfId="1638"/>
    <cellStyle name="SAPBEXfilterDrill 11 18 5 2" xfId="8705"/>
    <cellStyle name="SAPBEXfilterDrill 11 18 6" xfId="6282"/>
    <cellStyle name="SAPBEXfilterDrill 11 18 7" xfId="9104"/>
    <cellStyle name="SAPBEXfilterDrill 11 19" xfId="1503"/>
    <cellStyle name="SAPBEXfilterDrill 11 19 2" xfId="1639"/>
    <cellStyle name="SAPBEXfilterDrill 11 19 2 2" xfId="8704"/>
    <cellStyle name="SAPBEXfilterDrill 11 19 3" xfId="1640"/>
    <cellStyle name="SAPBEXfilterDrill 11 19 3 2" xfId="8703"/>
    <cellStyle name="SAPBEXfilterDrill 11 19 4" xfId="1641"/>
    <cellStyle name="SAPBEXfilterDrill 11 19 4 2" xfId="8702"/>
    <cellStyle name="SAPBEXfilterDrill 11 19 5" xfId="1642"/>
    <cellStyle name="SAPBEXfilterDrill 11 19 5 2" xfId="8701"/>
    <cellStyle name="SAPBEXfilterDrill 11 19 6" xfId="6562"/>
    <cellStyle name="SAPBEXfilterDrill 11 19 7" xfId="8836"/>
    <cellStyle name="SAPBEXfilterDrill 11 2" xfId="612"/>
    <cellStyle name="SAPBEXfilterDrill 11 2 2" xfId="1643"/>
    <cellStyle name="SAPBEXfilterDrill 11 2 2 2" xfId="8700"/>
    <cellStyle name="SAPBEXfilterDrill 11 2 3" xfId="1644"/>
    <cellStyle name="SAPBEXfilterDrill 11 2 3 2" xfId="8699"/>
    <cellStyle name="SAPBEXfilterDrill 11 2 4" xfId="9701"/>
    <cellStyle name="SAPBEXfilterDrill 11 20" xfId="1512"/>
    <cellStyle name="SAPBEXfilterDrill 11 20 2" xfId="1645"/>
    <cellStyle name="SAPBEXfilterDrill 11 20 2 2" xfId="8698"/>
    <cellStyle name="SAPBEXfilterDrill 11 20 3" xfId="1646"/>
    <cellStyle name="SAPBEXfilterDrill 11 20 3 2" xfId="8697"/>
    <cellStyle name="SAPBEXfilterDrill 11 20 4" xfId="1647"/>
    <cellStyle name="SAPBEXfilterDrill 11 20 4 2" xfId="8696"/>
    <cellStyle name="SAPBEXfilterDrill 11 20 5" xfId="1648"/>
    <cellStyle name="SAPBEXfilterDrill 11 20 5 2" xfId="8695"/>
    <cellStyle name="SAPBEXfilterDrill 11 20 6" xfId="6571"/>
    <cellStyle name="SAPBEXfilterDrill 11 20 7" xfId="8828"/>
    <cellStyle name="SAPBEXfilterDrill 11 21" xfId="1522"/>
    <cellStyle name="SAPBEXfilterDrill 11 21 2" xfId="1649"/>
    <cellStyle name="SAPBEXfilterDrill 11 21 2 2" xfId="8694"/>
    <cellStyle name="SAPBEXfilterDrill 11 21 3" xfId="1650"/>
    <cellStyle name="SAPBEXfilterDrill 11 21 3 2" xfId="8693"/>
    <cellStyle name="SAPBEXfilterDrill 11 21 4" xfId="1651"/>
    <cellStyle name="SAPBEXfilterDrill 11 21 4 2" xfId="8692"/>
    <cellStyle name="SAPBEXfilterDrill 11 21 5" xfId="6581"/>
    <cellStyle name="SAPBEXfilterDrill 11 21 6" xfId="8818"/>
    <cellStyle name="SAPBEXfilterDrill 11 3" xfId="950"/>
    <cellStyle name="SAPBEXfilterDrill 11 3 2" xfId="1652"/>
    <cellStyle name="SAPBEXfilterDrill 11 3 2 2" xfId="8691"/>
    <cellStyle name="SAPBEXfilterDrill 11 3 3" xfId="1653"/>
    <cellStyle name="SAPBEXfilterDrill 11 3 3 2" xfId="8690"/>
    <cellStyle name="SAPBEXfilterDrill 11 3 4" xfId="1654"/>
    <cellStyle name="SAPBEXfilterDrill 11 3 4 2" xfId="8689"/>
    <cellStyle name="SAPBEXfilterDrill 11 3 5" xfId="1655"/>
    <cellStyle name="SAPBEXfilterDrill 11 3 5 2" xfId="8688"/>
    <cellStyle name="SAPBEXfilterDrill 11 3 6" xfId="6009"/>
    <cellStyle name="SAPBEXfilterDrill 11 3 7" xfId="9372"/>
    <cellStyle name="SAPBEXfilterDrill 11 4" xfId="989"/>
    <cellStyle name="SAPBEXfilterDrill 11 4 2" xfId="1656"/>
    <cellStyle name="SAPBEXfilterDrill 11 4 2 2" xfId="8687"/>
    <cellStyle name="SAPBEXfilterDrill 11 4 3" xfId="1657"/>
    <cellStyle name="SAPBEXfilterDrill 11 4 3 2" xfId="8686"/>
    <cellStyle name="SAPBEXfilterDrill 11 4 4" xfId="1658"/>
    <cellStyle name="SAPBEXfilterDrill 11 4 4 2" xfId="8685"/>
    <cellStyle name="SAPBEXfilterDrill 11 4 5" xfId="1659"/>
    <cellStyle name="SAPBEXfilterDrill 11 4 5 2" xfId="8684"/>
    <cellStyle name="SAPBEXfilterDrill 11 4 6" xfId="6048"/>
    <cellStyle name="SAPBEXfilterDrill 11 4 7" xfId="9334"/>
    <cellStyle name="SAPBEXfilterDrill 11 5" xfId="1003"/>
    <cellStyle name="SAPBEXfilterDrill 11 5 2" xfId="1660"/>
    <cellStyle name="SAPBEXfilterDrill 11 5 2 2" xfId="8683"/>
    <cellStyle name="SAPBEXfilterDrill 11 5 3" xfId="1661"/>
    <cellStyle name="SAPBEXfilterDrill 11 5 3 2" xfId="8682"/>
    <cellStyle name="SAPBEXfilterDrill 11 5 4" xfId="1662"/>
    <cellStyle name="SAPBEXfilterDrill 11 5 4 2" xfId="8681"/>
    <cellStyle name="SAPBEXfilterDrill 11 5 5" xfId="1663"/>
    <cellStyle name="SAPBEXfilterDrill 11 5 5 2" xfId="8680"/>
    <cellStyle name="SAPBEXfilterDrill 11 5 6" xfId="6062"/>
    <cellStyle name="SAPBEXfilterDrill 11 5 7" xfId="9320"/>
    <cellStyle name="SAPBEXfilterDrill 11 6" xfId="677"/>
    <cellStyle name="SAPBEXfilterDrill 11 6 2" xfId="1664"/>
    <cellStyle name="SAPBEXfilterDrill 11 6 2 2" xfId="8679"/>
    <cellStyle name="SAPBEXfilterDrill 11 6 3" xfId="1665"/>
    <cellStyle name="SAPBEXfilterDrill 11 6 3 2" xfId="8678"/>
    <cellStyle name="SAPBEXfilterDrill 11 6 4" xfId="1666"/>
    <cellStyle name="SAPBEXfilterDrill 11 6 4 2" xfId="8677"/>
    <cellStyle name="SAPBEXfilterDrill 11 6 5" xfId="1667"/>
    <cellStyle name="SAPBEXfilterDrill 11 6 5 2" xfId="8676"/>
    <cellStyle name="SAPBEXfilterDrill 11 6 6" xfId="5736"/>
    <cellStyle name="SAPBEXfilterDrill 11 6 7" xfId="9639"/>
    <cellStyle name="SAPBEXfilterDrill 11 7" xfId="750"/>
    <cellStyle name="SAPBEXfilterDrill 11 7 2" xfId="1668"/>
    <cellStyle name="SAPBEXfilterDrill 11 7 2 2" xfId="8675"/>
    <cellStyle name="SAPBEXfilterDrill 11 7 3" xfId="1669"/>
    <cellStyle name="SAPBEXfilterDrill 11 7 3 2" xfId="8674"/>
    <cellStyle name="SAPBEXfilterDrill 11 7 4" xfId="1670"/>
    <cellStyle name="SAPBEXfilterDrill 11 7 4 2" xfId="8673"/>
    <cellStyle name="SAPBEXfilterDrill 11 7 5" xfId="1671"/>
    <cellStyle name="SAPBEXfilterDrill 11 7 5 2" xfId="8672"/>
    <cellStyle name="SAPBEXfilterDrill 11 7 6" xfId="5809"/>
    <cellStyle name="SAPBEXfilterDrill 11 7 7" xfId="9567"/>
    <cellStyle name="SAPBEXfilterDrill 11 8" xfId="869"/>
    <cellStyle name="SAPBEXfilterDrill 11 8 2" xfId="1672"/>
    <cellStyle name="SAPBEXfilterDrill 11 8 2 2" xfId="8671"/>
    <cellStyle name="SAPBEXfilterDrill 11 8 3" xfId="1673"/>
    <cellStyle name="SAPBEXfilterDrill 11 8 3 2" xfId="8670"/>
    <cellStyle name="SAPBEXfilterDrill 11 8 4" xfId="1674"/>
    <cellStyle name="SAPBEXfilterDrill 11 8 4 2" xfId="8669"/>
    <cellStyle name="SAPBEXfilterDrill 11 8 5" xfId="1675"/>
    <cellStyle name="SAPBEXfilterDrill 11 8 5 2" xfId="8668"/>
    <cellStyle name="SAPBEXfilterDrill 11 8 6" xfId="5928"/>
    <cellStyle name="SAPBEXfilterDrill 11 8 7" xfId="9451"/>
    <cellStyle name="SAPBEXfilterDrill 11 9" xfId="687"/>
    <cellStyle name="SAPBEXfilterDrill 11 9 2" xfId="1676"/>
    <cellStyle name="SAPBEXfilterDrill 11 9 2 2" xfId="8667"/>
    <cellStyle name="SAPBEXfilterDrill 11 9 3" xfId="1677"/>
    <cellStyle name="SAPBEXfilterDrill 11 9 3 2" xfId="8666"/>
    <cellStyle name="SAPBEXfilterDrill 11 9 4" xfId="1678"/>
    <cellStyle name="SAPBEXfilterDrill 11 9 4 2" xfId="8665"/>
    <cellStyle name="SAPBEXfilterDrill 11 9 5" xfId="1679"/>
    <cellStyle name="SAPBEXfilterDrill 11 9 5 2" xfId="8664"/>
    <cellStyle name="SAPBEXfilterDrill 11 9 6" xfId="5746"/>
    <cellStyle name="SAPBEXfilterDrill 11 9 7" xfId="9629"/>
    <cellStyle name="SAPBEXfilterDrill 12" xfId="573"/>
    <cellStyle name="SAPBEXfilterDrill 12 10" xfId="922"/>
    <cellStyle name="SAPBEXfilterDrill 12 10 2" xfId="1680"/>
    <cellStyle name="SAPBEXfilterDrill 12 10 2 2" xfId="8663"/>
    <cellStyle name="SAPBEXfilterDrill 12 10 3" xfId="1681"/>
    <cellStyle name="SAPBEXfilterDrill 12 10 3 2" xfId="8662"/>
    <cellStyle name="SAPBEXfilterDrill 12 10 4" xfId="1682"/>
    <cellStyle name="SAPBEXfilterDrill 12 10 4 2" xfId="8661"/>
    <cellStyle name="SAPBEXfilterDrill 12 10 5" xfId="1683"/>
    <cellStyle name="SAPBEXfilterDrill 12 10 5 2" xfId="8660"/>
    <cellStyle name="SAPBEXfilterDrill 12 10 6" xfId="5981"/>
    <cellStyle name="SAPBEXfilterDrill 12 10 7" xfId="9399"/>
    <cellStyle name="SAPBEXfilterDrill 12 11" xfId="1258"/>
    <cellStyle name="SAPBEXfilterDrill 12 11 2" xfId="1684"/>
    <cellStyle name="SAPBEXfilterDrill 12 11 2 2" xfId="8659"/>
    <cellStyle name="SAPBEXfilterDrill 12 11 3" xfId="1685"/>
    <cellStyle name="SAPBEXfilterDrill 12 11 3 2" xfId="8658"/>
    <cellStyle name="SAPBEXfilterDrill 12 11 4" xfId="1686"/>
    <cellStyle name="SAPBEXfilterDrill 12 11 4 2" xfId="5644"/>
    <cellStyle name="SAPBEXfilterDrill 12 11 5" xfId="1687"/>
    <cellStyle name="SAPBEXfilterDrill 12 11 5 2" xfId="8657"/>
    <cellStyle name="SAPBEXfilterDrill 12 11 6" xfId="6317"/>
    <cellStyle name="SAPBEXfilterDrill 12 11 7" xfId="9070"/>
    <cellStyle name="SAPBEXfilterDrill 12 12" xfId="819"/>
    <cellStyle name="SAPBEXfilterDrill 12 12 2" xfId="1688"/>
    <cellStyle name="SAPBEXfilterDrill 12 12 2 2" xfId="8656"/>
    <cellStyle name="SAPBEXfilterDrill 12 12 3" xfId="1689"/>
    <cellStyle name="SAPBEXfilterDrill 12 12 3 2" xfId="8655"/>
    <cellStyle name="SAPBEXfilterDrill 12 12 4" xfId="1690"/>
    <cellStyle name="SAPBEXfilterDrill 12 12 4 2" xfId="8654"/>
    <cellStyle name="SAPBEXfilterDrill 12 12 5" xfId="1691"/>
    <cellStyle name="SAPBEXfilterDrill 12 12 5 2" xfId="8653"/>
    <cellStyle name="SAPBEXfilterDrill 12 12 6" xfId="5878"/>
    <cellStyle name="SAPBEXfilterDrill 12 12 7" xfId="9500"/>
    <cellStyle name="SAPBEXfilterDrill 12 13" xfId="1308"/>
    <cellStyle name="SAPBEXfilterDrill 12 13 2" xfId="1692"/>
    <cellStyle name="SAPBEXfilterDrill 12 13 2 2" xfId="8652"/>
    <cellStyle name="SAPBEXfilterDrill 12 13 3" xfId="1693"/>
    <cellStyle name="SAPBEXfilterDrill 12 13 3 2" xfId="8651"/>
    <cellStyle name="SAPBEXfilterDrill 12 13 4" xfId="1694"/>
    <cellStyle name="SAPBEXfilterDrill 12 13 4 2" xfId="8650"/>
    <cellStyle name="SAPBEXfilterDrill 12 13 5" xfId="1695"/>
    <cellStyle name="SAPBEXfilterDrill 12 13 5 2" xfId="8649"/>
    <cellStyle name="SAPBEXfilterDrill 12 13 6" xfId="6367"/>
    <cellStyle name="SAPBEXfilterDrill 12 13 7" xfId="9021"/>
    <cellStyle name="SAPBEXfilterDrill 12 14" xfId="760"/>
    <cellStyle name="SAPBEXfilterDrill 12 14 2" xfId="1696"/>
    <cellStyle name="SAPBEXfilterDrill 12 14 2 2" xfId="8648"/>
    <cellStyle name="SAPBEXfilterDrill 12 14 3" xfId="1697"/>
    <cellStyle name="SAPBEXfilterDrill 12 14 3 2" xfId="8647"/>
    <cellStyle name="SAPBEXfilterDrill 12 14 4" xfId="1698"/>
    <cellStyle name="SAPBEXfilterDrill 12 14 4 2" xfId="8646"/>
    <cellStyle name="SAPBEXfilterDrill 12 14 5" xfId="1699"/>
    <cellStyle name="SAPBEXfilterDrill 12 14 5 2" xfId="8645"/>
    <cellStyle name="SAPBEXfilterDrill 12 14 6" xfId="5819"/>
    <cellStyle name="SAPBEXfilterDrill 12 14 7" xfId="9557"/>
    <cellStyle name="SAPBEXfilterDrill 12 15" xfId="1226"/>
    <cellStyle name="SAPBEXfilterDrill 12 15 2" xfId="1700"/>
    <cellStyle name="SAPBEXfilterDrill 12 15 2 2" xfId="8644"/>
    <cellStyle name="SAPBEXfilterDrill 12 15 3" xfId="1701"/>
    <cellStyle name="SAPBEXfilterDrill 12 15 3 2" xfId="8643"/>
    <cellStyle name="SAPBEXfilterDrill 12 15 4" xfId="1702"/>
    <cellStyle name="SAPBEXfilterDrill 12 15 4 2" xfId="8642"/>
    <cellStyle name="SAPBEXfilterDrill 12 15 5" xfId="1703"/>
    <cellStyle name="SAPBEXfilterDrill 12 15 5 2" xfId="8641"/>
    <cellStyle name="SAPBEXfilterDrill 12 15 6" xfId="6285"/>
    <cellStyle name="SAPBEXfilterDrill 12 15 7" xfId="9101"/>
    <cellStyle name="SAPBEXfilterDrill 12 16" xfId="1423"/>
    <cellStyle name="SAPBEXfilterDrill 12 16 2" xfId="1704"/>
    <cellStyle name="SAPBEXfilterDrill 12 16 2 2" xfId="8640"/>
    <cellStyle name="SAPBEXfilterDrill 12 16 3" xfId="1705"/>
    <cellStyle name="SAPBEXfilterDrill 12 16 3 2" xfId="8639"/>
    <cellStyle name="SAPBEXfilterDrill 12 16 4" xfId="1706"/>
    <cellStyle name="SAPBEXfilterDrill 12 16 4 2" xfId="8638"/>
    <cellStyle name="SAPBEXfilterDrill 12 16 5" xfId="1707"/>
    <cellStyle name="SAPBEXfilterDrill 12 16 5 2" xfId="8637"/>
    <cellStyle name="SAPBEXfilterDrill 12 16 6" xfId="6482"/>
    <cellStyle name="SAPBEXfilterDrill 12 16 7" xfId="8910"/>
    <cellStyle name="SAPBEXfilterDrill 12 17" xfId="1438"/>
    <cellStyle name="SAPBEXfilterDrill 12 17 2" xfId="1708"/>
    <cellStyle name="SAPBEXfilterDrill 12 17 2 2" xfId="8636"/>
    <cellStyle name="SAPBEXfilterDrill 12 17 3" xfId="1709"/>
    <cellStyle name="SAPBEXfilterDrill 12 17 3 2" xfId="8635"/>
    <cellStyle name="SAPBEXfilterDrill 12 17 4" xfId="1710"/>
    <cellStyle name="SAPBEXfilterDrill 12 17 4 2" xfId="8634"/>
    <cellStyle name="SAPBEXfilterDrill 12 17 5" xfId="1711"/>
    <cellStyle name="SAPBEXfilterDrill 12 17 5 2" xfId="8633"/>
    <cellStyle name="SAPBEXfilterDrill 12 17 6" xfId="6497"/>
    <cellStyle name="SAPBEXfilterDrill 12 17 7" xfId="8897"/>
    <cellStyle name="SAPBEXfilterDrill 12 18" xfId="1236"/>
    <cellStyle name="SAPBEXfilterDrill 12 18 2" xfId="1712"/>
    <cellStyle name="SAPBEXfilterDrill 12 18 2 2" xfId="8632"/>
    <cellStyle name="SAPBEXfilterDrill 12 18 3" xfId="1713"/>
    <cellStyle name="SAPBEXfilterDrill 12 18 3 2" xfId="8631"/>
    <cellStyle name="SAPBEXfilterDrill 12 18 4" xfId="1714"/>
    <cellStyle name="SAPBEXfilterDrill 12 18 4 2" xfId="8630"/>
    <cellStyle name="SAPBEXfilterDrill 12 18 5" xfId="1715"/>
    <cellStyle name="SAPBEXfilterDrill 12 18 5 2" xfId="8629"/>
    <cellStyle name="SAPBEXfilterDrill 12 18 6" xfId="6295"/>
    <cellStyle name="SAPBEXfilterDrill 12 18 7" xfId="9091"/>
    <cellStyle name="SAPBEXfilterDrill 12 19" xfId="1482"/>
    <cellStyle name="SAPBEXfilterDrill 12 19 2" xfId="1716"/>
    <cellStyle name="SAPBEXfilterDrill 12 19 2 2" xfId="8628"/>
    <cellStyle name="SAPBEXfilterDrill 12 19 3" xfId="1717"/>
    <cellStyle name="SAPBEXfilterDrill 12 19 3 2" xfId="8627"/>
    <cellStyle name="SAPBEXfilterDrill 12 19 4" xfId="1718"/>
    <cellStyle name="SAPBEXfilterDrill 12 19 4 2" xfId="8626"/>
    <cellStyle name="SAPBEXfilterDrill 12 19 5" xfId="1719"/>
    <cellStyle name="SAPBEXfilterDrill 12 19 5 2" xfId="8625"/>
    <cellStyle name="SAPBEXfilterDrill 12 19 6" xfId="6541"/>
    <cellStyle name="SAPBEXfilterDrill 12 19 7" xfId="8857"/>
    <cellStyle name="SAPBEXfilterDrill 12 2" xfId="1029"/>
    <cellStyle name="SAPBEXfilterDrill 12 2 2" xfId="1720"/>
    <cellStyle name="SAPBEXfilterDrill 12 2 2 2" xfId="1721"/>
    <cellStyle name="SAPBEXfilterDrill 12 2 2 2 2" xfId="8623"/>
    <cellStyle name="SAPBEXfilterDrill 12 2 2 3" xfId="1722"/>
    <cellStyle name="SAPBEXfilterDrill 12 2 2 3 2" xfId="8622"/>
    <cellStyle name="SAPBEXfilterDrill 12 2 2 4" xfId="8624"/>
    <cellStyle name="SAPBEXfilterDrill 12 2 3" xfId="1723"/>
    <cellStyle name="SAPBEXfilterDrill 12 2 3 2" xfId="8621"/>
    <cellStyle name="SAPBEXfilterDrill 12 2 4" xfId="1724"/>
    <cellStyle name="SAPBEXfilterDrill 12 2 4 2" xfId="5670"/>
    <cellStyle name="SAPBEXfilterDrill 12 2 5" xfId="1725"/>
    <cellStyle name="SAPBEXfilterDrill 12 2 5 2" xfId="8620"/>
    <cellStyle name="SAPBEXfilterDrill 12 2 6" xfId="1726"/>
    <cellStyle name="SAPBEXfilterDrill 12 2 6 2" xfId="8619"/>
    <cellStyle name="SAPBEXfilterDrill 12 2 7" xfId="6088"/>
    <cellStyle name="SAPBEXfilterDrill 12 2 8" xfId="9294"/>
    <cellStyle name="SAPBEXfilterDrill 12 20" xfId="1520"/>
    <cellStyle name="SAPBEXfilterDrill 12 20 2" xfId="1727"/>
    <cellStyle name="SAPBEXfilterDrill 12 20 2 2" xfId="8618"/>
    <cellStyle name="SAPBEXfilterDrill 12 20 3" xfId="1728"/>
    <cellStyle name="SAPBEXfilterDrill 12 20 3 2" xfId="8617"/>
    <cellStyle name="SAPBEXfilterDrill 12 20 4" xfId="1729"/>
    <cellStyle name="SAPBEXfilterDrill 12 20 4 2" xfId="8616"/>
    <cellStyle name="SAPBEXfilterDrill 12 20 5" xfId="6579"/>
    <cellStyle name="SAPBEXfilterDrill 12 20 6" xfId="8820"/>
    <cellStyle name="SAPBEXfilterDrill 12 3" xfId="1050"/>
    <cellStyle name="SAPBEXfilterDrill 12 3 2" xfId="1730"/>
    <cellStyle name="SAPBEXfilterDrill 12 3 2 2" xfId="8615"/>
    <cellStyle name="SAPBEXfilterDrill 12 3 3" xfId="1731"/>
    <cellStyle name="SAPBEXfilterDrill 12 3 3 2" xfId="8614"/>
    <cellStyle name="SAPBEXfilterDrill 12 3 4" xfId="1732"/>
    <cellStyle name="SAPBEXfilterDrill 12 3 4 2" xfId="8613"/>
    <cellStyle name="SAPBEXfilterDrill 12 3 5" xfId="1733"/>
    <cellStyle name="SAPBEXfilterDrill 12 3 5 2" xfId="8612"/>
    <cellStyle name="SAPBEXfilterDrill 12 3 6" xfId="6109"/>
    <cellStyle name="SAPBEXfilterDrill 12 3 7" xfId="9274"/>
    <cellStyle name="SAPBEXfilterDrill 12 4" xfId="863"/>
    <cellStyle name="SAPBEXfilterDrill 12 4 2" xfId="1734"/>
    <cellStyle name="SAPBEXfilterDrill 12 4 2 2" xfId="8611"/>
    <cellStyle name="SAPBEXfilterDrill 12 4 3" xfId="1735"/>
    <cellStyle name="SAPBEXfilterDrill 12 4 3 2" xfId="8610"/>
    <cellStyle name="SAPBEXfilterDrill 12 4 4" xfId="1736"/>
    <cellStyle name="SAPBEXfilterDrill 12 4 4 2" xfId="8609"/>
    <cellStyle name="SAPBEXfilterDrill 12 4 5" xfId="1737"/>
    <cellStyle name="SAPBEXfilterDrill 12 4 5 2" xfId="8608"/>
    <cellStyle name="SAPBEXfilterDrill 12 4 6" xfId="5922"/>
    <cellStyle name="SAPBEXfilterDrill 12 4 7" xfId="9457"/>
    <cellStyle name="SAPBEXfilterDrill 12 5" xfId="702"/>
    <cellStyle name="SAPBEXfilterDrill 12 5 2" xfId="1738"/>
    <cellStyle name="SAPBEXfilterDrill 12 5 2 2" xfId="8607"/>
    <cellStyle name="SAPBEXfilterDrill 12 5 3" xfId="1739"/>
    <cellStyle name="SAPBEXfilterDrill 12 5 3 2" xfId="8606"/>
    <cellStyle name="SAPBEXfilterDrill 12 5 4" xfId="1740"/>
    <cellStyle name="SAPBEXfilterDrill 12 5 4 2" xfId="8605"/>
    <cellStyle name="SAPBEXfilterDrill 12 5 5" xfId="1741"/>
    <cellStyle name="SAPBEXfilterDrill 12 5 5 2" xfId="8604"/>
    <cellStyle name="SAPBEXfilterDrill 12 5 6" xfId="5761"/>
    <cellStyle name="SAPBEXfilterDrill 12 5 7" xfId="9614"/>
    <cellStyle name="SAPBEXfilterDrill 12 6" xfId="923"/>
    <cellStyle name="SAPBEXfilterDrill 12 6 2" xfId="1742"/>
    <cellStyle name="SAPBEXfilterDrill 12 6 2 2" xfId="8603"/>
    <cellStyle name="SAPBEXfilterDrill 12 6 3" xfId="1743"/>
    <cellStyle name="SAPBEXfilterDrill 12 6 3 2" xfId="8602"/>
    <cellStyle name="SAPBEXfilterDrill 12 6 4" xfId="1744"/>
    <cellStyle name="SAPBEXfilterDrill 12 6 4 2" xfId="8601"/>
    <cellStyle name="SAPBEXfilterDrill 12 6 5" xfId="1745"/>
    <cellStyle name="SAPBEXfilterDrill 12 6 5 2" xfId="8600"/>
    <cellStyle name="SAPBEXfilterDrill 12 6 6" xfId="5982"/>
    <cellStyle name="SAPBEXfilterDrill 12 6 7" xfId="9398"/>
    <cellStyle name="SAPBEXfilterDrill 12 7" xfId="861"/>
    <cellStyle name="SAPBEXfilterDrill 12 7 2" xfId="1746"/>
    <cellStyle name="SAPBEXfilterDrill 12 7 2 2" xfId="8599"/>
    <cellStyle name="SAPBEXfilterDrill 12 7 3" xfId="1747"/>
    <cellStyle name="SAPBEXfilterDrill 12 7 3 2" xfId="8598"/>
    <cellStyle name="SAPBEXfilterDrill 12 7 4" xfId="1748"/>
    <cellStyle name="SAPBEXfilterDrill 12 7 4 2" xfId="8597"/>
    <cellStyle name="SAPBEXfilterDrill 12 7 5" xfId="1749"/>
    <cellStyle name="SAPBEXfilterDrill 12 7 5 2" xfId="8596"/>
    <cellStyle name="SAPBEXfilterDrill 12 7 6" xfId="5920"/>
    <cellStyle name="SAPBEXfilterDrill 12 7 7" xfId="9459"/>
    <cellStyle name="SAPBEXfilterDrill 12 8" xfId="754"/>
    <cellStyle name="SAPBEXfilterDrill 12 8 2" xfId="1750"/>
    <cellStyle name="SAPBEXfilterDrill 12 8 2 2" xfId="8595"/>
    <cellStyle name="SAPBEXfilterDrill 12 8 3" xfId="1751"/>
    <cellStyle name="SAPBEXfilterDrill 12 8 3 2" xfId="8594"/>
    <cellStyle name="SAPBEXfilterDrill 12 8 4" xfId="1752"/>
    <cellStyle name="SAPBEXfilterDrill 12 8 4 2" xfId="8593"/>
    <cellStyle name="SAPBEXfilterDrill 12 8 5" xfId="1753"/>
    <cellStyle name="SAPBEXfilterDrill 12 8 5 2" xfId="8592"/>
    <cellStyle name="SAPBEXfilterDrill 12 8 6" xfId="5813"/>
    <cellStyle name="SAPBEXfilterDrill 12 8 7" xfId="9563"/>
    <cellStyle name="SAPBEXfilterDrill 12 9" xfId="825"/>
    <cellStyle name="SAPBEXfilterDrill 12 9 2" xfId="1754"/>
    <cellStyle name="SAPBEXfilterDrill 12 9 2 2" xfId="8591"/>
    <cellStyle name="SAPBEXfilterDrill 12 9 3" xfId="1755"/>
    <cellStyle name="SAPBEXfilterDrill 12 9 3 2" xfId="8590"/>
    <cellStyle name="SAPBEXfilterDrill 12 9 4" xfId="1756"/>
    <cellStyle name="SAPBEXfilterDrill 12 9 4 2" xfId="8589"/>
    <cellStyle name="SAPBEXfilterDrill 12 9 5" xfId="1757"/>
    <cellStyle name="SAPBEXfilterDrill 12 9 5 2" xfId="8588"/>
    <cellStyle name="SAPBEXfilterDrill 12 9 6" xfId="5884"/>
    <cellStyle name="SAPBEXfilterDrill 12 9 7" xfId="9494"/>
    <cellStyle name="SAPBEXfilterDrill 13" xfId="851"/>
    <cellStyle name="SAPBEXfilterDrill 13 2" xfId="1758"/>
    <cellStyle name="SAPBEXfilterDrill 13 2 2" xfId="1759"/>
    <cellStyle name="SAPBEXfilterDrill 13 2 2 2" xfId="8586"/>
    <cellStyle name="SAPBEXfilterDrill 13 2 3" xfId="1760"/>
    <cellStyle name="SAPBEXfilterDrill 13 2 3 2" xfId="8585"/>
    <cellStyle name="SAPBEXfilterDrill 13 2 4" xfId="8587"/>
    <cellStyle name="SAPBEXfilterDrill 13 3" xfId="1761"/>
    <cellStyle name="SAPBEXfilterDrill 13 3 2" xfId="8584"/>
    <cellStyle name="SAPBEXfilterDrill 13 4" xfId="1762"/>
    <cellStyle name="SAPBEXfilterDrill 13 4 2" xfId="8583"/>
    <cellStyle name="SAPBEXfilterDrill 13 5" xfId="1763"/>
    <cellStyle name="SAPBEXfilterDrill 13 5 2" xfId="8582"/>
    <cellStyle name="SAPBEXfilterDrill 13 6" xfId="1764"/>
    <cellStyle name="SAPBEXfilterDrill 13 6 2" xfId="8581"/>
    <cellStyle name="SAPBEXfilterDrill 13 7" xfId="5910"/>
    <cellStyle name="SAPBEXfilterDrill 13 8" xfId="9468"/>
    <cellStyle name="SAPBEXfilterDrill 14" xfId="1009"/>
    <cellStyle name="SAPBEXfilterDrill 14 2" xfId="1765"/>
    <cellStyle name="SAPBEXfilterDrill 14 2 2" xfId="5633"/>
    <cellStyle name="SAPBEXfilterDrill 14 3" xfId="1766"/>
    <cellStyle name="SAPBEXfilterDrill 14 3 2" xfId="8580"/>
    <cellStyle name="SAPBEXfilterDrill 14 4" xfId="1767"/>
    <cellStyle name="SAPBEXfilterDrill 14 4 2" xfId="8579"/>
    <cellStyle name="SAPBEXfilterDrill 14 5" xfId="1768"/>
    <cellStyle name="SAPBEXfilterDrill 14 5 2" xfId="8578"/>
    <cellStyle name="SAPBEXfilterDrill 14 6" xfId="6068"/>
    <cellStyle name="SAPBEXfilterDrill 14 7" xfId="9314"/>
    <cellStyle name="SAPBEXfilterDrill 15" xfId="796"/>
    <cellStyle name="SAPBEXfilterDrill 15 2" xfId="1769"/>
    <cellStyle name="SAPBEXfilterDrill 15 2 2" xfId="8577"/>
    <cellStyle name="SAPBEXfilterDrill 15 3" xfId="1770"/>
    <cellStyle name="SAPBEXfilterDrill 15 3 2" xfId="8576"/>
    <cellStyle name="SAPBEXfilterDrill 15 4" xfId="1771"/>
    <cellStyle name="SAPBEXfilterDrill 15 4 2" xfId="8575"/>
    <cellStyle name="SAPBEXfilterDrill 15 5" xfId="1772"/>
    <cellStyle name="SAPBEXfilterDrill 15 5 2" xfId="8574"/>
    <cellStyle name="SAPBEXfilterDrill 15 6" xfId="5855"/>
    <cellStyle name="SAPBEXfilterDrill 15 7" xfId="9522"/>
    <cellStyle name="SAPBEXfilterDrill 16" xfId="675"/>
    <cellStyle name="SAPBEXfilterDrill 16 2" xfId="1773"/>
    <cellStyle name="SAPBEXfilterDrill 16 2 2" xfId="8573"/>
    <cellStyle name="SAPBEXfilterDrill 16 3" xfId="1774"/>
    <cellStyle name="SAPBEXfilterDrill 16 3 2" xfId="8572"/>
    <cellStyle name="SAPBEXfilterDrill 16 4" xfId="1775"/>
    <cellStyle name="SAPBEXfilterDrill 16 4 2" xfId="8571"/>
    <cellStyle name="SAPBEXfilterDrill 16 5" xfId="1776"/>
    <cellStyle name="SAPBEXfilterDrill 16 5 2" xfId="8570"/>
    <cellStyle name="SAPBEXfilterDrill 16 6" xfId="5734"/>
    <cellStyle name="SAPBEXfilterDrill 16 7" xfId="9641"/>
    <cellStyle name="SAPBEXfilterDrill 17" xfId="740"/>
    <cellStyle name="SAPBEXfilterDrill 17 2" xfId="1777"/>
    <cellStyle name="SAPBEXfilterDrill 17 2 2" xfId="8569"/>
    <cellStyle name="SAPBEXfilterDrill 17 3" xfId="1778"/>
    <cellStyle name="SAPBEXfilterDrill 17 3 2" xfId="8568"/>
    <cellStyle name="SAPBEXfilterDrill 17 4" xfId="1779"/>
    <cellStyle name="SAPBEXfilterDrill 17 4 2" xfId="8567"/>
    <cellStyle name="SAPBEXfilterDrill 17 5" xfId="1780"/>
    <cellStyle name="SAPBEXfilterDrill 17 5 2" xfId="8566"/>
    <cellStyle name="SAPBEXfilterDrill 17 6" xfId="5799"/>
    <cellStyle name="SAPBEXfilterDrill 17 7" xfId="9577"/>
    <cellStyle name="SAPBEXfilterDrill 18" xfId="1069"/>
    <cellStyle name="SAPBEXfilterDrill 18 2" xfId="1781"/>
    <cellStyle name="SAPBEXfilterDrill 18 2 2" xfId="8565"/>
    <cellStyle name="SAPBEXfilterDrill 18 3" xfId="1782"/>
    <cellStyle name="SAPBEXfilterDrill 18 3 2" xfId="8564"/>
    <cellStyle name="SAPBEXfilterDrill 18 4" xfId="1783"/>
    <cellStyle name="SAPBEXfilterDrill 18 4 2" xfId="8563"/>
    <cellStyle name="SAPBEXfilterDrill 18 5" xfId="1784"/>
    <cellStyle name="SAPBEXfilterDrill 18 5 2" xfId="8562"/>
    <cellStyle name="SAPBEXfilterDrill 18 6" xfId="6128"/>
    <cellStyle name="SAPBEXfilterDrill 18 7" xfId="9255"/>
    <cellStyle name="SAPBEXfilterDrill 19" xfId="831"/>
    <cellStyle name="SAPBEXfilterDrill 19 2" xfId="1785"/>
    <cellStyle name="SAPBEXfilterDrill 19 2 2" xfId="8561"/>
    <cellStyle name="SAPBEXfilterDrill 19 3" xfId="1786"/>
    <cellStyle name="SAPBEXfilterDrill 19 3 2" xfId="8560"/>
    <cellStyle name="SAPBEXfilterDrill 19 4" xfId="1787"/>
    <cellStyle name="SAPBEXfilterDrill 19 4 2" xfId="8559"/>
    <cellStyle name="SAPBEXfilterDrill 19 5" xfId="1788"/>
    <cellStyle name="SAPBEXfilterDrill 19 5 2" xfId="8558"/>
    <cellStyle name="SAPBEXfilterDrill 19 6" xfId="5890"/>
    <cellStyle name="SAPBEXfilterDrill 19 7" xfId="9488"/>
    <cellStyle name="SAPBEXfilterDrill 2" xfId="406"/>
    <cellStyle name="SAPBEXfilterDrill 2 10" xfId="840"/>
    <cellStyle name="SAPBEXfilterDrill 2 10 2" xfId="1789"/>
    <cellStyle name="SAPBEXfilterDrill 2 10 2 2" xfId="8557"/>
    <cellStyle name="SAPBEXfilterDrill 2 10 3" xfId="1790"/>
    <cellStyle name="SAPBEXfilterDrill 2 10 3 2" xfId="8556"/>
    <cellStyle name="SAPBEXfilterDrill 2 10 4" xfId="1791"/>
    <cellStyle name="SAPBEXfilterDrill 2 10 4 2" xfId="8555"/>
    <cellStyle name="SAPBEXfilterDrill 2 10 5" xfId="1792"/>
    <cellStyle name="SAPBEXfilterDrill 2 10 5 2" xfId="8554"/>
    <cellStyle name="SAPBEXfilterDrill 2 10 6" xfId="5899"/>
    <cellStyle name="SAPBEXfilterDrill 2 10 7" xfId="9479"/>
    <cellStyle name="SAPBEXfilterDrill 2 11" xfId="1045"/>
    <cellStyle name="SAPBEXfilterDrill 2 11 2" xfId="1793"/>
    <cellStyle name="SAPBEXfilterDrill 2 11 2 2" xfId="8553"/>
    <cellStyle name="SAPBEXfilterDrill 2 11 3" xfId="1794"/>
    <cellStyle name="SAPBEXfilterDrill 2 11 3 2" xfId="8552"/>
    <cellStyle name="SAPBEXfilterDrill 2 11 4" xfId="1795"/>
    <cellStyle name="SAPBEXfilterDrill 2 11 4 2" xfId="8551"/>
    <cellStyle name="SAPBEXfilterDrill 2 11 5" xfId="1796"/>
    <cellStyle name="SAPBEXfilterDrill 2 11 5 2" xfId="8550"/>
    <cellStyle name="SAPBEXfilterDrill 2 11 6" xfId="6104"/>
    <cellStyle name="SAPBEXfilterDrill 2 11 7" xfId="9279"/>
    <cellStyle name="SAPBEXfilterDrill 2 12" xfId="682"/>
    <cellStyle name="SAPBEXfilterDrill 2 12 2" xfId="1797"/>
    <cellStyle name="SAPBEXfilterDrill 2 12 2 2" xfId="8549"/>
    <cellStyle name="SAPBEXfilterDrill 2 12 3" xfId="1798"/>
    <cellStyle name="SAPBEXfilterDrill 2 12 3 2" xfId="8548"/>
    <cellStyle name="SAPBEXfilterDrill 2 12 4" xfId="1799"/>
    <cellStyle name="SAPBEXfilterDrill 2 12 4 2" xfId="8547"/>
    <cellStyle name="SAPBEXfilterDrill 2 12 5" xfId="1800"/>
    <cellStyle name="SAPBEXfilterDrill 2 12 5 2" xfId="8546"/>
    <cellStyle name="SAPBEXfilterDrill 2 12 6" xfId="5741"/>
    <cellStyle name="SAPBEXfilterDrill 2 12 7" xfId="9634"/>
    <cellStyle name="SAPBEXfilterDrill 2 13" xfId="780"/>
    <cellStyle name="SAPBEXfilterDrill 2 13 2" xfId="1801"/>
    <cellStyle name="SAPBEXfilterDrill 2 13 2 2" xfId="8545"/>
    <cellStyle name="SAPBEXfilterDrill 2 13 3" xfId="1802"/>
    <cellStyle name="SAPBEXfilterDrill 2 13 3 2" xfId="8544"/>
    <cellStyle name="SAPBEXfilterDrill 2 13 4" xfId="1803"/>
    <cellStyle name="SAPBEXfilterDrill 2 13 4 2" xfId="5681"/>
    <cellStyle name="SAPBEXfilterDrill 2 13 5" xfId="1804"/>
    <cellStyle name="SAPBEXfilterDrill 2 13 5 2" xfId="8543"/>
    <cellStyle name="SAPBEXfilterDrill 2 13 6" xfId="5839"/>
    <cellStyle name="SAPBEXfilterDrill 2 13 7" xfId="9538"/>
    <cellStyle name="SAPBEXfilterDrill 2 14" xfId="826"/>
    <cellStyle name="SAPBEXfilterDrill 2 14 2" xfId="1805"/>
    <cellStyle name="SAPBEXfilterDrill 2 14 2 2" xfId="8542"/>
    <cellStyle name="SAPBEXfilterDrill 2 14 3" xfId="1806"/>
    <cellStyle name="SAPBEXfilterDrill 2 14 3 2" xfId="8541"/>
    <cellStyle name="SAPBEXfilterDrill 2 14 4" xfId="1807"/>
    <cellStyle name="SAPBEXfilterDrill 2 14 4 2" xfId="8540"/>
    <cellStyle name="SAPBEXfilterDrill 2 14 5" xfId="1808"/>
    <cellStyle name="SAPBEXfilterDrill 2 14 5 2" xfId="8539"/>
    <cellStyle name="SAPBEXfilterDrill 2 14 6" xfId="5885"/>
    <cellStyle name="SAPBEXfilterDrill 2 14 7" xfId="9493"/>
    <cellStyle name="SAPBEXfilterDrill 2 15" xfId="935"/>
    <cellStyle name="SAPBEXfilterDrill 2 15 2" xfId="1809"/>
    <cellStyle name="SAPBEXfilterDrill 2 15 2 2" xfId="8538"/>
    <cellStyle name="SAPBEXfilterDrill 2 15 3" xfId="1810"/>
    <cellStyle name="SAPBEXfilterDrill 2 15 3 2" xfId="8537"/>
    <cellStyle name="SAPBEXfilterDrill 2 15 4" xfId="1811"/>
    <cellStyle name="SAPBEXfilterDrill 2 15 4 2" xfId="8536"/>
    <cellStyle name="SAPBEXfilterDrill 2 15 5" xfId="1812"/>
    <cellStyle name="SAPBEXfilterDrill 2 15 5 2" xfId="8535"/>
    <cellStyle name="SAPBEXfilterDrill 2 15 6" xfId="5994"/>
    <cellStyle name="SAPBEXfilterDrill 2 15 7" xfId="9387"/>
    <cellStyle name="SAPBEXfilterDrill 2 16" xfId="1259"/>
    <cellStyle name="SAPBEXfilterDrill 2 16 2" xfId="1813"/>
    <cellStyle name="SAPBEXfilterDrill 2 16 2 2" xfId="8534"/>
    <cellStyle name="SAPBEXfilterDrill 2 16 3" xfId="1814"/>
    <cellStyle name="SAPBEXfilterDrill 2 16 3 2" xfId="8533"/>
    <cellStyle name="SAPBEXfilterDrill 2 16 4" xfId="1815"/>
    <cellStyle name="SAPBEXfilterDrill 2 16 4 2" xfId="8532"/>
    <cellStyle name="SAPBEXfilterDrill 2 16 5" xfId="1816"/>
    <cellStyle name="SAPBEXfilterDrill 2 16 5 2" xfId="8531"/>
    <cellStyle name="SAPBEXfilterDrill 2 16 6" xfId="6318"/>
    <cellStyle name="SAPBEXfilterDrill 2 16 7" xfId="9069"/>
    <cellStyle name="SAPBEXfilterDrill 2 17" xfId="820"/>
    <cellStyle name="SAPBEXfilterDrill 2 17 2" xfId="1817"/>
    <cellStyle name="SAPBEXfilterDrill 2 17 2 2" xfId="8530"/>
    <cellStyle name="SAPBEXfilterDrill 2 17 3" xfId="1818"/>
    <cellStyle name="SAPBEXfilterDrill 2 17 3 2" xfId="8529"/>
    <cellStyle name="SAPBEXfilterDrill 2 17 4" xfId="1819"/>
    <cellStyle name="SAPBEXfilterDrill 2 17 4 2" xfId="8528"/>
    <cellStyle name="SAPBEXfilterDrill 2 17 5" xfId="1820"/>
    <cellStyle name="SAPBEXfilterDrill 2 17 5 2" xfId="8527"/>
    <cellStyle name="SAPBEXfilterDrill 2 17 6" xfId="5879"/>
    <cellStyle name="SAPBEXfilterDrill 2 17 7" xfId="9499"/>
    <cellStyle name="SAPBEXfilterDrill 2 18" xfId="1309"/>
    <cellStyle name="SAPBEXfilterDrill 2 18 2" xfId="1821"/>
    <cellStyle name="SAPBEXfilterDrill 2 18 2 2" xfId="8526"/>
    <cellStyle name="SAPBEXfilterDrill 2 18 3" xfId="1822"/>
    <cellStyle name="SAPBEXfilterDrill 2 18 3 2" xfId="8525"/>
    <cellStyle name="SAPBEXfilterDrill 2 18 4" xfId="1823"/>
    <cellStyle name="SAPBEXfilterDrill 2 18 4 2" xfId="8524"/>
    <cellStyle name="SAPBEXfilterDrill 2 18 5" xfId="1824"/>
    <cellStyle name="SAPBEXfilterDrill 2 18 5 2" xfId="8523"/>
    <cellStyle name="SAPBEXfilterDrill 2 18 6" xfId="6368"/>
    <cellStyle name="SAPBEXfilterDrill 2 18 7" xfId="9020"/>
    <cellStyle name="SAPBEXfilterDrill 2 19" xfId="1386"/>
    <cellStyle name="SAPBEXfilterDrill 2 19 2" xfId="1825"/>
    <cellStyle name="SAPBEXfilterDrill 2 19 2 2" xfId="8522"/>
    <cellStyle name="SAPBEXfilterDrill 2 19 3" xfId="1826"/>
    <cellStyle name="SAPBEXfilterDrill 2 19 3 2" xfId="8521"/>
    <cellStyle name="SAPBEXfilterDrill 2 19 4" xfId="1827"/>
    <cellStyle name="SAPBEXfilterDrill 2 19 4 2" xfId="8520"/>
    <cellStyle name="SAPBEXfilterDrill 2 19 5" xfId="1828"/>
    <cellStyle name="SAPBEXfilterDrill 2 19 5 2" xfId="8519"/>
    <cellStyle name="SAPBEXfilterDrill 2 19 6" xfId="6445"/>
    <cellStyle name="SAPBEXfilterDrill 2 19 7" xfId="8946"/>
    <cellStyle name="SAPBEXfilterDrill 2 2" xfId="494"/>
    <cellStyle name="SAPBEXfilterDrill 2 2 10" xfId="757"/>
    <cellStyle name="SAPBEXfilterDrill 2 2 10 2" xfId="1829"/>
    <cellStyle name="SAPBEXfilterDrill 2 2 10 2 2" xfId="8518"/>
    <cellStyle name="SAPBEXfilterDrill 2 2 10 3" xfId="1830"/>
    <cellStyle name="SAPBEXfilterDrill 2 2 10 3 2" xfId="8517"/>
    <cellStyle name="SAPBEXfilterDrill 2 2 10 4" xfId="1831"/>
    <cellStyle name="SAPBEXfilterDrill 2 2 10 4 2" xfId="8516"/>
    <cellStyle name="SAPBEXfilterDrill 2 2 10 5" xfId="1832"/>
    <cellStyle name="SAPBEXfilterDrill 2 2 10 5 2" xfId="8515"/>
    <cellStyle name="SAPBEXfilterDrill 2 2 10 6" xfId="5816"/>
    <cellStyle name="SAPBEXfilterDrill 2 2 10 7" xfId="9560"/>
    <cellStyle name="SAPBEXfilterDrill 2 2 11" xfId="693"/>
    <cellStyle name="SAPBEXfilterDrill 2 2 11 2" xfId="1833"/>
    <cellStyle name="SAPBEXfilterDrill 2 2 11 2 2" xfId="8514"/>
    <cellStyle name="SAPBEXfilterDrill 2 2 11 3" xfId="1834"/>
    <cellStyle name="SAPBEXfilterDrill 2 2 11 3 2" xfId="8513"/>
    <cellStyle name="SAPBEXfilterDrill 2 2 11 4" xfId="1835"/>
    <cellStyle name="SAPBEXfilterDrill 2 2 11 4 2" xfId="8512"/>
    <cellStyle name="SAPBEXfilterDrill 2 2 11 5" xfId="1836"/>
    <cellStyle name="SAPBEXfilterDrill 2 2 11 5 2" xfId="8511"/>
    <cellStyle name="SAPBEXfilterDrill 2 2 11 6" xfId="5752"/>
    <cellStyle name="SAPBEXfilterDrill 2 2 11 7" xfId="9623"/>
    <cellStyle name="SAPBEXfilterDrill 2 2 12" xfId="1260"/>
    <cellStyle name="SAPBEXfilterDrill 2 2 12 2" xfId="1837"/>
    <cellStyle name="SAPBEXfilterDrill 2 2 12 2 2" xfId="8510"/>
    <cellStyle name="SAPBEXfilterDrill 2 2 12 3" xfId="1838"/>
    <cellStyle name="SAPBEXfilterDrill 2 2 12 3 2" xfId="8509"/>
    <cellStyle name="SAPBEXfilterDrill 2 2 12 4" xfId="1839"/>
    <cellStyle name="SAPBEXfilterDrill 2 2 12 4 2" xfId="8508"/>
    <cellStyle name="SAPBEXfilterDrill 2 2 12 5" xfId="1840"/>
    <cellStyle name="SAPBEXfilterDrill 2 2 12 5 2" xfId="8507"/>
    <cellStyle name="SAPBEXfilterDrill 2 2 12 6" xfId="6319"/>
    <cellStyle name="SAPBEXfilterDrill 2 2 12 7" xfId="9068"/>
    <cellStyle name="SAPBEXfilterDrill 2 2 13" xfId="821"/>
    <cellStyle name="SAPBEXfilterDrill 2 2 13 2" xfId="1841"/>
    <cellStyle name="SAPBEXfilterDrill 2 2 13 2 2" xfId="8506"/>
    <cellStyle name="SAPBEXfilterDrill 2 2 13 3" xfId="1842"/>
    <cellStyle name="SAPBEXfilterDrill 2 2 13 3 2" xfId="8505"/>
    <cellStyle name="SAPBEXfilterDrill 2 2 13 4" xfId="1843"/>
    <cellStyle name="SAPBEXfilterDrill 2 2 13 4 2" xfId="8504"/>
    <cellStyle name="SAPBEXfilterDrill 2 2 13 5" xfId="1844"/>
    <cellStyle name="SAPBEXfilterDrill 2 2 13 5 2" xfId="5650"/>
    <cellStyle name="SAPBEXfilterDrill 2 2 13 6" xfId="5880"/>
    <cellStyle name="SAPBEXfilterDrill 2 2 13 7" xfId="9498"/>
    <cellStyle name="SAPBEXfilterDrill 2 2 14" xfId="1310"/>
    <cellStyle name="SAPBEXfilterDrill 2 2 14 2" xfId="1845"/>
    <cellStyle name="SAPBEXfilterDrill 2 2 14 2 2" xfId="8503"/>
    <cellStyle name="SAPBEXfilterDrill 2 2 14 3" xfId="1846"/>
    <cellStyle name="SAPBEXfilterDrill 2 2 14 3 2" xfId="8502"/>
    <cellStyle name="SAPBEXfilterDrill 2 2 14 4" xfId="1847"/>
    <cellStyle name="SAPBEXfilterDrill 2 2 14 4 2" xfId="8501"/>
    <cellStyle name="SAPBEXfilterDrill 2 2 14 5" xfId="1848"/>
    <cellStyle name="SAPBEXfilterDrill 2 2 14 5 2" xfId="8500"/>
    <cellStyle name="SAPBEXfilterDrill 2 2 14 6" xfId="6369"/>
    <cellStyle name="SAPBEXfilterDrill 2 2 14 7" xfId="9019"/>
    <cellStyle name="SAPBEXfilterDrill 2 2 15" xfId="673"/>
    <cellStyle name="SAPBEXfilterDrill 2 2 15 2" xfId="1849"/>
    <cellStyle name="SAPBEXfilterDrill 2 2 15 2 2" xfId="8499"/>
    <cellStyle name="SAPBEXfilterDrill 2 2 15 3" xfId="1850"/>
    <cellStyle name="SAPBEXfilterDrill 2 2 15 3 2" xfId="8498"/>
    <cellStyle name="SAPBEXfilterDrill 2 2 15 4" xfId="1851"/>
    <cellStyle name="SAPBEXfilterDrill 2 2 15 4 2" xfId="8497"/>
    <cellStyle name="SAPBEXfilterDrill 2 2 15 5" xfId="1852"/>
    <cellStyle name="SAPBEXfilterDrill 2 2 15 5 2" xfId="8496"/>
    <cellStyle name="SAPBEXfilterDrill 2 2 15 6" xfId="5732"/>
    <cellStyle name="SAPBEXfilterDrill 2 2 15 7" xfId="9643"/>
    <cellStyle name="SAPBEXfilterDrill 2 2 16" xfId="1417"/>
    <cellStyle name="SAPBEXfilterDrill 2 2 16 2" xfId="1853"/>
    <cellStyle name="SAPBEXfilterDrill 2 2 16 2 2" xfId="8495"/>
    <cellStyle name="SAPBEXfilterDrill 2 2 16 3" xfId="1854"/>
    <cellStyle name="SAPBEXfilterDrill 2 2 16 3 2" xfId="8494"/>
    <cellStyle name="SAPBEXfilterDrill 2 2 16 4" xfId="1855"/>
    <cellStyle name="SAPBEXfilterDrill 2 2 16 4 2" xfId="8493"/>
    <cellStyle name="SAPBEXfilterDrill 2 2 16 5" xfId="1856"/>
    <cellStyle name="SAPBEXfilterDrill 2 2 16 5 2" xfId="8492"/>
    <cellStyle name="SAPBEXfilterDrill 2 2 16 6" xfId="6476"/>
    <cellStyle name="SAPBEXfilterDrill 2 2 16 7" xfId="8916"/>
    <cellStyle name="SAPBEXfilterDrill 2 2 17" xfId="668"/>
    <cellStyle name="SAPBEXfilterDrill 2 2 17 2" xfId="1857"/>
    <cellStyle name="SAPBEXfilterDrill 2 2 17 2 2" xfId="8491"/>
    <cellStyle name="SAPBEXfilterDrill 2 2 17 3" xfId="1858"/>
    <cellStyle name="SAPBEXfilterDrill 2 2 17 3 2" xfId="8490"/>
    <cellStyle name="SAPBEXfilterDrill 2 2 17 4" xfId="1859"/>
    <cellStyle name="SAPBEXfilterDrill 2 2 17 4 2" xfId="8489"/>
    <cellStyle name="SAPBEXfilterDrill 2 2 17 5" xfId="1860"/>
    <cellStyle name="SAPBEXfilterDrill 2 2 17 5 2" xfId="8488"/>
    <cellStyle name="SAPBEXfilterDrill 2 2 17 6" xfId="5727"/>
    <cellStyle name="SAPBEXfilterDrill 2 2 17 7" xfId="9648"/>
    <cellStyle name="SAPBEXfilterDrill 2 2 18" xfId="1445"/>
    <cellStyle name="SAPBEXfilterDrill 2 2 18 2" xfId="1861"/>
    <cellStyle name="SAPBEXfilterDrill 2 2 18 2 2" xfId="8487"/>
    <cellStyle name="SAPBEXfilterDrill 2 2 18 3" xfId="1862"/>
    <cellStyle name="SAPBEXfilterDrill 2 2 18 3 2" xfId="8486"/>
    <cellStyle name="SAPBEXfilterDrill 2 2 18 4" xfId="1863"/>
    <cellStyle name="SAPBEXfilterDrill 2 2 18 4 2" xfId="8485"/>
    <cellStyle name="SAPBEXfilterDrill 2 2 18 5" xfId="1864"/>
    <cellStyle name="SAPBEXfilterDrill 2 2 18 5 2" xfId="8484"/>
    <cellStyle name="SAPBEXfilterDrill 2 2 18 6" xfId="6504"/>
    <cellStyle name="SAPBEXfilterDrill 2 2 18 7" xfId="8890"/>
    <cellStyle name="SAPBEXfilterDrill 2 2 19" xfId="1402"/>
    <cellStyle name="SAPBEXfilterDrill 2 2 19 2" xfId="1865"/>
    <cellStyle name="SAPBEXfilterDrill 2 2 19 2 2" xfId="8483"/>
    <cellStyle name="SAPBEXfilterDrill 2 2 19 3" xfId="1866"/>
    <cellStyle name="SAPBEXfilterDrill 2 2 19 3 2" xfId="8482"/>
    <cellStyle name="SAPBEXfilterDrill 2 2 19 4" xfId="1867"/>
    <cellStyle name="SAPBEXfilterDrill 2 2 19 4 2" xfId="8481"/>
    <cellStyle name="SAPBEXfilterDrill 2 2 19 5" xfId="1868"/>
    <cellStyle name="SAPBEXfilterDrill 2 2 19 5 2" xfId="8480"/>
    <cellStyle name="SAPBEXfilterDrill 2 2 19 6" xfId="6461"/>
    <cellStyle name="SAPBEXfilterDrill 2 2 19 7" xfId="8930"/>
    <cellStyle name="SAPBEXfilterDrill 2 2 2" xfId="589"/>
    <cellStyle name="SAPBEXfilterDrill 2 2 2 2" xfId="1869"/>
    <cellStyle name="SAPBEXfilterDrill 2 2 2 2 2" xfId="8479"/>
    <cellStyle name="SAPBEXfilterDrill 2 2 2 3" xfId="1870"/>
    <cellStyle name="SAPBEXfilterDrill 2 2 2 3 2" xfId="8478"/>
    <cellStyle name="SAPBEXfilterDrill 2 2 2 4" xfId="9713"/>
    <cellStyle name="SAPBEXfilterDrill 2 2 20" xfId="1491"/>
    <cellStyle name="SAPBEXfilterDrill 2 2 20 2" xfId="1871"/>
    <cellStyle name="SAPBEXfilterDrill 2 2 20 2 2" xfId="8477"/>
    <cellStyle name="SAPBEXfilterDrill 2 2 20 3" xfId="1872"/>
    <cellStyle name="SAPBEXfilterDrill 2 2 20 3 2" xfId="8476"/>
    <cellStyle name="SAPBEXfilterDrill 2 2 20 4" xfId="1873"/>
    <cellStyle name="SAPBEXfilterDrill 2 2 20 4 2" xfId="8475"/>
    <cellStyle name="SAPBEXfilterDrill 2 2 20 5" xfId="1874"/>
    <cellStyle name="SAPBEXfilterDrill 2 2 20 5 2" xfId="8474"/>
    <cellStyle name="SAPBEXfilterDrill 2 2 20 6" xfId="6550"/>
    <cellStyle name="SAPBEXfilterDrill 2 2 20 7" xfId="8848"/>
    <cellStyle name="SAPBEXfilterDrill 2 2 21" xfId="1393"/>
    <cellStyle name="SAPBEXfilterDrill 2 2 21 2" xfId="1875"/>
    <cellStyle name="SAPBEXfilterDrill 2 2 21 2 2" xfId="8473"/>
    <cellStyle name="SAPBEXfilterDrill 2 2 21 3" xfId="1876"/>
    <cellStyle name="SAPBEXfilterDrill 2 2 21 3 2" xfId="8472"/>
    <cellStyle name="SAPBEXfilterDrill 2 2 21 4" xfId="1877"/>
    <cellStyle name="SAPBEXfilterDrill 2 2 21 4 2" xfId="8471"/>
    <cellStyle name="SAPBEXfilterDrill 2 2 21 5" xfId="6452"/>
    <cellStyle name="SAPBEXfilterDrill 2 2 21 6" xfId="8939"/>
    <cellStyle name="SAPBEXfilterDrill 2 2 3" xfId="966"/>
    <cellStyle name="SAPBEXfilterDrill 2 2 3 2" xfId="1878"/>
    <cellStyle name="SAPBEXfilterDrill 2 2 3 2 2" xfId="8470"/>
    <cellStyle name="SAPBEXfilterDrill 2 2 3 3" xfId="1879"/>
    <cellStyle name="SAPBEXfilterDrill 2 2 3 3 2" xfId="8469"/>
    <cellStyle name="SAPBEXfilterDrill 2 2 3 4" xfId="1880"/>
    <cellStyle name="SAPBEXfilterDrill 2 2 3 4 2" xfId="8468"/>
    <cellStyle name="SAPBEXfilterDrill 2 2 3 5" xfId="1881"/>
    <cellStyle name="SAPBEXfilterDrill 2 2 3 5 2" xfId="8467"/>
    <cellStyle name="SAPBEXfilterDrill 2 2 3 6" xfId="6025"/>
    <cellStyle name="SAPBEXfilterDrill 2 2 3 7" xfId="9356"/>
    <cellStyle name="SAPBEXfilterDrill 2 2 4" xfId="778"/>
    <cellStyle name="SAPBEXfilterDrill 2 2 4 2" xfId="1882"/>
    <cellStyle name="SAPBEXfilterDrill 2 2 4 2 2" xfId="5666"/>
    <cellStyle name="SAPBEXfilterDrill 2 2 4 3" xfId="1883"/>
    <cellStyle name="SAPBEXfilterDrill 2 2 4 3 2" xfId="8466"/>
    <cellStyle name="SAPBEXfilterDrill 2 2 4 4" xfId="1884"/>
    <cellStyle name="SAPBEXfilterDrill 2 2 4 4 2" xfId="8465"/>
    <cellStyle name="SAPBEXfilterDrill 2 2 4 5" xfId="1885"/>
    <cellStyle name="SAPBEXfilterDrill 2 2 4 5 2" xfId="8464"/>
    <cellStyle name="SAPBEXfilterDrill 2 2 4 6" xfId="5837"/>
    <cellStyle name="SAPBEXfilterDrill 2 2 4 7" xfId="9540"/>
    <cellStyle name="SAPBEXfilterDrill 2 2 5" xfId="874"/>
    <cellStyle name="SAPBEXfilterDrill 2 2 5 2" xfId="1886"/>
    <cellStyle name="SAPBEXfilterDrill 2 2 5 2 2" xfId="8463"/>
    <cellStyle name="SAPBEXfilterDrill 2 2 5 3" xfId="1887"/>
    <cellStyle name="SAPBEXfilterDrill 2 2 5 3 2" xfId="8462"/>
    <cellStyle name="SAPBEXfilterDrill 2 2 5 4" xfId="1888"/>
    <cellStyle name="SAPBEXfilterDrill 2 2 5 4 2" xfId="8461"/>
    <cellStyle name="SAPBEXfilterDrill 2 2 5 5" xfId="1889"/>
    <cellStyle name="SAPBEXfilterDrill 2 2 5 5 2" xfId="8460"/>
    <cellStyle name="SAPBEXfilterDrill 2 2 5 6" xfId="5933"/>
    <cellStyle name="SAPBEXfilterDrill 2 2 5 7" xfId="9446"/>
    <cellStyle name="SAPBEXfilterDrill 2 2 6" xfId="751"/>
    <cellStyle name="SAPBEXfilterDrill 2 2 6 2" xfId="1890"/>
    <cellStyle name="SAPBEXfilterDrill 2 2 6 2 2" xfId="8459"/>
    <cellStyle name="SAPBEXfilterDrill 2 2 6 3" xfId="1891"/>
    <cellStyle name="SAPBEXfilterDrill 2 2 6 3 2" xfId="8458"/>
    <cellStyle name="SAPBEXfilterDrill 2 2 6 4" xfId="1892"/>
    <cellStyle name="SAPBEXfilterDrill 2 2 6 4 2" xfId="8457"/>
    <cellStyle name="SAPBEXfilterDrill 2 2 6 5" xfId="1893"/>
    <cellStyle name="SAPBEXfilterDrill 2 2 6 5 2" xfId="8456"/>
    <cellStyle name="SAPBEXfilterDrill 2 2 6 6" xfId="5810"/>
    <cellStyle name="SAPBEXfilterDrill 2 2 6 7" xfId="9566"/>
    <cellStyle name="SAPBEXfilterDrill 2 2 7" xfId="771"/>
    <cellStyle name="SAPBEXfilterDrill 2 2 7 2" xfId="1894"/>
    <cellStyle name="SAPBEXfilterDrill 2 2 7 2 2" xfId="8455"/>
    <cellStyle name="SAPBEXfilterDrill 2 2 7 3" xfId="1895"/>
    <cellStyle name="SAPBEXfilterDrill 2 2 7 3 2" xfId="8454"/>
    <cellStyle name="SAPBEXfilterDrill 2 2 7 4" xfId="1896"/>
    <cellStyle name="SAPBEXfilterDrill 2 2 7 4 2" xfId="8453"/>
    <cellStyle name="SAPBEXfilterDrill 2 2 7 5" xfId="1897"/>
    <cellStyle name="SAPBEXfilterDrill 2 2 7 5 2" xfId="8452"/>
    <cellStyle name="SAPBEXfilterDrill 2 2 7 6" xfId="5830"/>
    <cellStyle name="SAPBEXfilterDrill 2 2 7 7" xfId="9546"/>
    <cellStyle name="SAPBEXfilterDrill 2 2 8" xfId="985"/>
    <cellStyle name="SAPBEXfilterDrill 2 2 8 2" xfId="1898"/>
    <cellStyle name="SAPBEXfilterDrill 2 2 8 2 2" xfId="8451"/>
    <cellStyle name="SAPBEXfilterDrill 2 2 8 3" xfId="1899"/>
    <cellStyle name="SAPBEXfilterDrill 2 2 8 3 2" xfId="8450"/>
    <cellStyle name="SAPBEXfilterDrill 2 2 8 4" xfId="1900"/>
    <cellStyle name="SAPBEXfilterDrill 2 2 8 4 2" xfId="8449"/>
    <cellStyle name="SAPBEXfilterDrill 2 2 8 5" xfId="1901"/>
    <cellStyle name="SAPBEXfilterDrill 2 2 8 5 2" xfId="8448"/>
    <cellStyle name="SAPBEXfilterDrill 2 2 8 6" xfId="6044"/>
    <cellStyle name="SAPBEXfilterDrill 2 2 8 7" xfId="9338"/>
    <cellStyle name="SAPBEXfilterDrill 2 2 9" xfId="680"/>
    <cellStyle name="SAPBEXfilterDrill 2 2 9 2" xfId="1902"/>
    <cellStyle name="SAPBEXfilterDrill 2 2 9 2 2" xfId="8447"/>
    <cellStyle name="SAPBEXfilterDrill 2 2 9 3" xfId="1903"/>
    <cellStyle name="SAPBEXfilterDrill 2 2 9 3 2" xfId="8446"/>
    <cellStyle name="SAPBEXfilterDrill 2 2 9 4" xfId="1904"/>
    <cellStyle name="SAPBEXfilterDrill 2 2 9 4 2" xfId="8445"/>
    <cellStyle name="SAPBEXfilterDrill 2 2 9 5" xfId="1905"/>
    <cellStyle name="SAPBEXfilterDrill 2 2 9 5 2" xfId="8444"/>
    <cellStyle name="SAPBEXfilterDrill 2 2 9 6" xfId="5739"/>
    <cellStyle name="SAPBEXfilterDrill 2 2 9 7" xfId="9636"/>
    <cellStyle name="SAPBEXfilterDrill 2 20" xfId="954"/>
    <cellStyle name="SAPBEXfilterDrill 2 20 2" xfId="1906"/>
    <cellStyle name="SAPBEXfilterDrill 2 20 2 2" xfId="8443"/>
    <cellStyle name="SAPBEXfilterDrill 2 20 3" xfId="1907"/>
    <cellStyle name="SAPBEXfilterDrill 2 20 3 2" xfId="8442"/>
    <cellStyle name="SAPBEXfilterDrill 2 20 4" xfId="1908"/>
    <cellStyle name="SAPBEXfilterDrill 2 20 4 2" xfId="8441"/>
    <cellStyle name="SAPBEXfilterDrill 2 20 5" xfId="1909"/>
    <cellStyle name="SAPBEXfilterDrill 2 20 5 2" xfId="8440"/>
    <cellStyle name="SAPBEXfilterDrill 2 20 6" xfId="6013"/>
    <cellStyle name="SAPBEXfilterDrill 2 20 7" xfId="9368"/>
    <cellStyle name="SAPBEXfilterDrill 2 21" xfId="1353"/>
    <cellStyle name="SAPBEXfilterDrill 2 21 2" xfId="1910"/>
    <cellStyle name="SAPBEXfilterDrill 2 21 2 2" xfId="8439"/>
    <cellStyle name="SAPBEXfilterDrill 2 21 3" xfId="1911"/>
    <cellStyle name="SAPBEXfilterDrill 2 21 3 2" xfId="8438"/>
    <cellStyle name="SAPBEXfilterDrill 2 21 4" xfId="1912"/>
    <cellStyle name="SAPBEXfilterDrill 2 21 4 2" xfId="8437"/>
    <cellStyle name="SAPBEXfilterDrill 2 21 5" xfId="1913"/>
    <cellStyle name="SAPBEXfilterDrill 2 21 5 2" xfId="8436"/>
    <cellStyle name="SAPBEXfilterDrill 2 21 6" xfId="6412"/>
    <cellStyle name="SAPBEXfilterDrill 2 21 7" xfId="8977"/>
    <cellStyle name="SAPBEXfilterDrill 2 22" xfId="745"/>
    <cellStyle name="SAPBEXfilterDrill 2 22 2" xfId="1914"/>
    <cellStyle name="SAPBEXfilterDrill 2 22 2 2" xfId="8435"/>
    <cellStyle name="SAPBEXfilterDrill 2 22 3" xfId="1915"/>
    <cellStyle name="SAPBEXfilterDrill 2 22 3 2" xfId="8434"/>
    <cellStyle name="SAPBEXfilterDrill 2 22 4" xfId="1916"/>
    <cellStyle name="SAPBEXfilterDrill 2 22 4 2" xfId="8433"/>
    <cellStyle name="SAPBEXfilterDrill 2 22 5" xfId="1917"/>
    <cellStyle name="SAPBEXfilterDrill 2 22 5 2" xfId="8432"/>
    <cellStyle name="SAPBEXfilterDrill 2 22 6" xfId="5804"/>
    <cellStyle name="SAPBEXfilterDrill 2 22 7" xfId="9572"/>
    <cellStyle name="SAPBEXfilterDrill 2 23" xfId="924"/>
    <cellStyle name="SAPBEXfilterDrill 2 23 2" xfId="1918"/>
    <cellStyle name="SAPBEXfilterDrill 2 23 2 2" xfId="8431"/>
    <cellStyle name="SAPBEXfilterDrill 2 23 3" xfId="1919"/>
    <cellStyle name="SAPBEXfilterDrill 2 23 3 2" xfId="8430"/>
    <cellStyle name="SAPBEXfilterDrill 2 23 4" xfId="1920"/>
    <cellStyle name="SAPBEXfilterDrill 2 23 4 2" xfId="8429"/>
    <cellStyle name="SAPBEXfilterDrill 2 23 5" xfId="1921"/>
    <cellStyle name="SAPBEXfilterDrill 2 23 5 2" xfId="8428"/>
    <cellStyle name="SAPBEXfilterDrill 2 23 6" xfId="5983"/>
    <cellStyle name="SAPBEXfilterDrill 2 23 7" xfId="9397"/>
    <cellStyle name="SAPBEXfilterDrill 2 24" xfId="1210"/>
    <cellStyle name="SAPBEXfilterDrill 2 24 2" xfId="1922"/>
    <cellStyle name="SAPBEXfilterDrill 2 24 2 2" xfId="8427"/>
    <cellStyle name="SAPBEXfilterDrill 2 24 3" xfId="1923"/>
    <cellStyle name="SAPBEXfilterDrill 2 24 3 2" xfId="5614"/>
    <cellStyle name="SAPBEXfilterDrill 2 24 4" xfId="1924"/>
    <cellStyle name="SAPBEXfilterDrill 2 24 4 2" xfId="8426"/>
    <cellStyle name="SAPBEXfilterDrill 2 24 5" xfId="1925"/>
    <cellStyle name="SAPBEXfilterDrill 2 24 5 2" xfId="8425"/>
    <cellStyle name="SAPBEXfilterDrill 2 24 6" xfId="6269"/>
    <cellStyle name="SAPBEXfilterDrill 2 24 7" xfId="9116"/>
    <cellStyle name="SAPBEXfilterDrill 2 25" xfId="1012"/>
    <cellStyle name="SAPBEXfilterDrill 2 25 2" xfId="1926"/>
    <cellStyle name="SAPBEXfilterDrill 2 25 2 2" xfId="8424"/>
    <cellStyle name="SAPBEXfilterDrill 2 25 3" xfId="1927"/>
    <cellStyle name="SAPBEXfilterDrill 2 25 3 2" xfId="8423"/>
    <cellStyle name="SAPBEXfilterDrill 2 25 4" xfId="1928"/>
    <cellStyle name="SAPBEXfilterDrill 2 25 4 2" xfId="8422"/>
    <cellStyle name="SAPBEXfilterDrill 2 25 5" xfId="6071"/>
    <cellStyle name="SAPBEXfilterDrill 2 25 6" xfId="9311"/>
    <cellStyle name="SAPBEXfilterDrill 2 3" xfId="532"/>
    <cellStyle name="SAPBEXfilterDrill 2 3 10" xfId="640"/>
    <cellStyle name="SAPBEXfilterDrill 2 3 10 2" xfId="1929"/>
    <cellStyle name="SAPBEXfilterDrill 2 3 10 2 2" xfId="8421"/>
    <cellStyle name="SAPBEXfilterDrill 2 3 10 3" xfId="1930"/>
    <cellStyle name="SAPBEXfilterDrill 2 3 10 3 2" xfId="8420"/>
    <cellStyle name="SAPBEXfilterDrill 2 3 10 4" xfId="1931"/>
    <cellStyle name="SAPBEXfilterDrill 2 3 10 4 2" xfId="8419"/>
    <cellStyle name="SAPBEXfilterDrill 2 3 10 5" xfId="1932"/>
    <cellStyle name="SAPBEXfilterDrill 2 3 10 5 2" xfId="8418"/>
    <cellStyle name="SAPBEXfilterDrill 2 3 10 6" xfId="5699"/>
    <cellStyle name="SAPBEXfilterDrill 2 3 10 7" xfId="9675"/>
    <cellStyle name="SAPBEXfilterDrill 2 3 11" xfId="1081"/>
    <cellStyle name="SAPBEXfilterDrill 2 3 11 2" xfId="1933"/>
    <cellStyle name="SAPBEXfilterDrill 2 3 11 2 2" xfId="8417"/>
    <cellStyle name="SAPBEXfilterDrill 2 3 11 3" xfId="1934"/>
    <cellStyle name="SAPBEXfilterDrill 2 3 11 3 2" xfId="8416"/>
    <cellStyle name="SAPBEXfilterDrill 2 3 11 4" xfId="1935"/>
    <cellStyle name="SAPBEXfilterDrill 2 3 11 4 2" xfId="8415"/>
    <cellStyle name="SAPBEXfilterDrill 2 3 11 5" xfId="1936"/>
    <cellStyle name="SAPBEXfilterDrill 2 3 11 5 2" xfId="8414"/>
    <cellStyle name="SAPBEXfilterDrill 2 3 11 6" xfId="6140"/>
    <cellStyle name="SAPBEXfilterDrill 2 3 11 7" xfId="9244"/>
    <cellStyle name="SAPBEXfilterDrill 2 3 12" xfId="1261"/>
    <cellStyle name="SAPBEXfilterDrill 2 3 12 2" xfId="1937"/>
    <cellStyle name="SAPBEXfilterDrill 2 3 12 2 2" xfId="8413"/>
    <cellStyle name="SAPBEXfilterDrill 2 3 12 3" xfId="1938"/>
    <cellStyle name="SAPBEXfilterDrill 2 3 12 3 2" xfId="8412"/>
    <cellStyle name="SAPBEXfilterDrill 2 3 12 4" xfId="1939"/>
    <cellStyle name="SAPBEXfilterDrill 2 3 12 4 2" xfId="8411"/>
    <cellStyle name="SAPBEXfilterDrill 2 3 12 5" xfId="1940"/>
    <cellStyle name="SAPBEXfilterDrill 2 3 12 5 2" xfId="8410"/>
    <cellStyle name="SAPBEXfilterDrill 2 3 12 6" xfId="6320"/>
    <cellStyle name="SAPBEXfilterDrill 2 3 12 7" xfId="9067"/>
    <cellStyle name="SAPBEXfilterDrill 2 3 13" xfId="894"/>
    <cellStyle name="SAPBEXfilterDrill 2 3 13 2" xfId="1941"/>
    <cellStyle name="SAPBEXfilterDrill 2 3 13 2 2" xfId="8409"/>
    <cellStyle name="SAPBEXfilterDrill 2 3 13 3" xfId="1942"/>
    <cellStyle name="SAPBEXfilterDrill 2 3 13 3 2" xfId="8408"/>
    <cellStyle name="SAPBEXfilterDrill 2 3 13 4" xfId="1943"/>
    <cellStyle name="SAPBEXfilterDrill 2 3 13 4 2" xfId="8407"/>
    <cellStyle name="SAPBEXfilterDrill 2 3 13 5" xfId="1944"/>
    <cellStyle name="SAPBEXfilterDrill 2 3 13 5 2" xfId="8406"/>
    <cellStyle name="SAPBEXfilterDrill 2 3 13 6" xfId="5953"/>
    <cellStyle name="SAPBEXfilterDrill 2 3 13 7" xfId="9426"/>
    <cellStyle name="SAPBEXfilterDrill 2 3 14" xfId="1311"/>
    <cellStyle name="SAPBEXfilterDrill 2 3 14 2" xfId="1945"/>
    <cellStyle name="SAPBEXfilterDrill 2 3 14 2 2" xfId="8405"/>
    <cellStyle name="SAPBEXfilterDrill 2 3 14 3" xfId="1946"/>
    <cellStyle name="SAPBEXfilterDrill 2 3 14 3 2" xfId="8404"/>
    <cellStyle name="SAPBEXfilterDrill 2 3 14 4" xfId="1947"/>
    <cellStyle name="SAPBEXfilterDrill 2 3 14 4 2" xfId="8403"/>
    <cellStyle name="SAPBEXfilterDrill 2 3 14 5" xfId="1948"/>
    <cellStyle name="SAPBEXfilterDrill 2 3 14 5 2" xfId="8402"/>
    <cellStyle name="SAPBEXfilterDrill 2 3 14 6" xfId="6370"/>
    <cellStyle name="SAPBEXfilterDrill 2 3 14 7" xfId="9018"/>
    <cellStyle name="SAPBEXfilterDrill 2 3 15" xfId="879"/>
    <cellStyle name="SAPBEXfilterDrill 2 3 15 2" xfId="1949"/>
    <cellStyle name="SAPBEXfilterDrill 2 3 15 2 2" xfId="8401"/>
    <cellStyle name="SAPBEXfilterDrill 2 3 15 3" xfId="1950"/>
    <cellStyle name="SAPBEXfilterDrill 2 3 15 3 2" xfId="8400"/>
    <cellStyle name="SAPBEXfilterDrill 2 3 15 4" xfId="1951"/>
    <cellStyle name="SAPBEXfilterDrill 2 3 15 4 2" xfId="8399"/>
    <cellStyle name="SAPBEXfilterDrill 2 3 15 5" xfId="1952"/>
    <cellStyle name="SAPBEXfilterDrill 2 3 15 5 2" xfId="8398"/>
    <cellStyle name="SAPBEXfilterDrill 2 3 15 6" xfId="5938"/>
    <cellStyle name="SAPBEXfilterDrill 2 3 15 7" xfId="9441"/>
    <cellStyle name="SAPBEXfilterDrill 2 3 16" xfId="1031"/>
    <cellStyle name="SAPBEXfilterDrill 2 3 16 2" xfId="1953"/>
    <cellStyle name="SAPBEXfilterDrill 2 3 16 2 2" xfId="8397"/>
    <cellStyle name="SAPBEXfilterDrill 2 3 16 3" xfId="1954"/>
    <cellStyle name="SAPBEXfilterDrill 2 3 16 3 2" xfId="8396"/>
    <cellStyle name="SAPBEXfilterDrill 2 3 16 4" xfId="1955"/>
    <cellStyle name="SAPBEXfilterDrill 2 3 16 4 2" xfId="8395"/>
    <cellStyle name="SAPBEXfilterDrill 2 3 16 5" xfId="1956"/>
    <cellStyle name="SAPBEXfilterDrill 2 3 16 5 2" xfId="8394"/>
    <cellStyle name="SAPBEXfilterDrill 2 3 16 6" xfId="6090"/>
    <cellStyle name="SAPBEXfilterDrill 2 3 16 7" xfId="9292"/>
    <cellStyle name="SAPBEXfilterDrill 2 3 17" xfId="1426"/>
    <cellStyle name="SAPBEXfilterDrill 2 3 17 2" xfId="1957"/>
    <cellStyle name="SAPBEXfilterDrill 2 3 17 2 2" xfId="8393"/>
    <cellStyle name="SAPBEXfilterDrill 2 3 17 3" xfId="1958"/>
    <cellStyle name="SAPBEXfilterDrill 2 3 17 3 2" xfId="8392"/>
    <cellStyle name="SAPBEXfilterDrill 2 3 17 4" xfId="1959"/>
    <cellStyle name="SAPBEXfilterDrill 2 3 17 4 2" xfId="8391"/>
    <cellStyle name="SAPBEXfilterDrill 2 3 17 5" xfId="1960"/>
    <cellStyle name="SAPBEXfilterDrill 2 3 17 5 2" xfId="8390"/>
    <cellStyle name="SAPBEXfilterDrill 2 3 17 6" xfId="6485"/>
    <cellStyle name="SAPBEXfilterDrill 2 3 17 7" xfId="8908"/>
    <cellStyle name="SAPBEXfilterDrill 2 3 18" xfId="1428"/>
    <cellStyle name="SAPBEXfilterDrill 2 3 18 2" xfId="1961"/>
    <cellStyle name="SAPBEXfilterDrill 2 3 18 2 2" xfId="8389"/>
    <cellStyle name="SAPBEXfilterDrill 2 3 18 3" xfId="1962"/>
    <cellStyle name="SAPBEXfilterDrill 2 3 18 3 2" xfId="8388"/>
    <cellStyle name="SAPBEXfilterDrill 2 3 18 4" xfId="1963"/>
    <cellStyle name="SAPBEXfilterDrill 2 3 18 4 2" xfId="8387"/>
    <cellStyle name="SAPBEXfilterDrill 2 3 18 5" xfId="1964"/>
    <cellStyle name="SAPBEXfilterDrill 2 3 18 5 2" xfId="8386"/>
    <cellStyle name="SAPBEXfilterDrill 2 3 18 6" xfId="6487"/>
    <cellStyle name="SAPBEXfilterDrill 2 3 18 7" xfId="8906"/>
    <cellStyle name="SAPBEXfilterDrill 2 3 19" xfId="709"/>
    <cellStyle name="SAPBEXfilterDrill 2 3 19 2" xfId="1965"/>
    <cellStyle name="SAPBEXfilterDrill 2 3 19 2 2" xfId="8385"/>
    <cellStyle name="SAPBEXfilterDrill 2 3 19 3" xfId="1966"/>
    <cellStyle name="SAPBEXfilterDrill 2 3 19 3 2" xfId="8384"/>
    <cellStyle name="SAPBEXfilterDrill 2 3 19 4" xfId="1967"/>
    <cellStyle name="SAPBEXfilterDrill 2 3 19 4 2" xfId="8383"/>
    <cellStyle name="SAPBEXfilterDrill 2 3 19 5" xfId="1968"/>
    <cellStyle name="SAPBEXfilterDrill 2 3 19 5 2" xfId="8382"/>
    <cellStyle name="SAPBEXfilterDrill 2 3 19 6" xfId="5768"/>
    <cellStyle name="SAPBEXfilterDrill 2 3 19 7" xfId="9607"/>
    <cellStyle name="SAPBEXfilterDrill 2 3 2" xfId="602"/>
    <cellStyle name="SAPBEXfilterDrill 2 3 2 2" xfId="1969"/>
    <cellStyle name="SAPBEXfilterDrill 2 3 2 2 2" xfId="8381"/>
    <cellStyle name="SAPBEXfilterDrill 2 3 2 3" xfId="1970"/>
    <cellStyle name="SAPBEXfilterDrill 2 3 2 3 2" xfId="8380"/>
    <cellStyle name="SAPBEXfilterDrill 2 3 2 4" xfId="9710"/>
    <cellStyle name="SAPBEXfilterDrill 2 3 20" xfId="1474"/>
    <cellStyle name="SAPBEXfilterDrill 2 3 20 2" xfId="1971"/>
    <cellStyle name="SAPBEXfilterDrill 2 3 20 2 2" xfId="8379"/>
    <cellStyle name="SAPBEXfilterDrill 2 3 20 3" xfId="1972"/>
    <cellStyle name="SAPBEXfilterDrill 2 3 20 3 2" xfId="8378"/>
    <cellStyle name="SAPBEXfilterDrill 2 3 20 4" xfId="1973"/>
    <cellStyle name="SAPBEXfilterDrill 2 3 20 4 2" xfId="8377"/>
    <cellStyle name="SAPBEXfilterDrill 2 3 20 5" xfId="1974"/>
    <cellStyle name="SAPBEXfilterDrill 2 3 20 5 2" xfId="8376"/>
    <cellStyle name="SAPBEXfilterDrill 2 3 20 6" xfId="6533"/>
    <cellStyle name="SAPBEXfilterDrill 2 3 20 7" xfId="8865"/>
    <cellStyle name="SAPBEXfilterDrill 2 3 21" xfId="1484"/>
    <cellStyle name="SAPBEXfilterDrill 2 3 21 2" xfId="1975"/>
    <cellStyle name="SAPBEXfilterDrill 2 3 21 2 2" xfId="8375"/>
    <cellStyle name="SAPBEXfilterDrill 2 3 21 3" xfId="1976"/>
    <cellStyle name="SAPBEXfilterDrill 2 3 21 3 2" xfId="8374"/>
    <cellStyle name="SAPBEXfilterDrill 2 3 21 4" xfId="1977"/>
    <cellStyle name="SAPBEXfilterDrill 2 3 21 4 2" xfId="8373"/>
    <cellStyle name="SAPBEXfilterDrill 2 3 21 5" xfId="6543"/>
    <cellStyle name="SAPBEXfilterDrill 2 3 21 6" xfId="8855"/>
    <cellStyle name="SAPBEXfilterDrill 2 3 3" xfId="875"/>
    <cellStyle name="SAPBEXfilterDrill 2 3 3 2" xfId="1978"/>
    <cellStyle name="SAPBEXfilterDrill 2 3 3 2 2" xfId="8372"/>
    <cellStyle name="SAPBEXfilterDrill 2 3 3 3" xfId="1979"/>
    <cellStyle name="SAPBEXfilterDrill 2 3 3 3 2" xfId="8371"/>
    <cellStyle name="SAPBEXfilterDrill 2 3 3 4" xfId="1980"/>
    <cellStyle name="SAPBEXfilterDrill 2 3 3 4 2" xfId="8370"/>
    <cellStyle name="SAPBEXfilterDrill 2 3 3 5" xfId="1981"/>
    <cellStyle name="SAPBEXfilterDrill 2 3 3 5 2" xfId="8369"/>
    <cellStyle name="SAPBEXfilterDrill 2 3 3 6" xfId="5934"/>
    <cellStyle name="SAPBEXfilterDrill 2 3 3 7" xfId="9445"/>
    <cellStyle name="SAPBEXfilterDrill 2 3 4" xfId="716"/>
    <cellStyle name="SAPBEXfilterDrill 2 3 4 2" xfId="1982"/>
    <cellStyle name="SAPBEXfilterDrill 2 3 4 2 2" xfId="8368"/>
    <cellStyle name="SAPBEXfilterDrill 2 3 4 3" xfId="1983"/>
    <cellStyle name="SAPBEXfilterDrill 2 3 4 3 2" xfId="8367"/>
    <cellStyle name="SAPBEXfilterDrill 2 3 4 4" xfId="1984"/>
    <cellStyle name="SAPBEXfilterDrill 2 3 4 4 2" xfId="5658"/>
    <cellStyle name="SAPBEXfilterDrill 2 3 4 5" xfId="1985"/>
    <cellStyle name="SAPBEXfilterDrill 2 3 4 5 2" xfId="8366"/>
    <cellStyle name="SAPBEXfilterDrill 2 3 4 6" xfId="5775"/>
    <cellStyle name="SAPBEXfilterDrill 2 3 4 7" xfId="9600"/>
    <cellStyle name="SAPBEXfilterDrill 2 3 5" xfId="689"/>
    <cellStyle name="SAPBEXfilterDrill 2 3 5 2" xfId="1986"/>
    <cellStyle name="SAPBEXfilterDrill 2 3 5 2 2" xfId="8365"/>
    <cellStyle name="SAPBEXfilterDrill 2 3 5 3" xfId="1987"/>
    <cellStyle name="SAPBEXfilterDrill 2 3 5 3 2" xfId="8364"/>
    <cellStyle name="SAPBEXfilterDrill 2 3 5 4" xfId="1988"/>
    <cellStyle name="SAPBEXfilterDrill 2 3 5 4 2" xfId="8363"/>
    <cellStyle name="SAPBEXfilterDrill 2 3 5 5" xfId="1989"/>
    <cellStyle name="SAPBEXfilterDrill 2 3 5 5 2" xfId="8362"/>
    <cellStyle name="SAPBEXfilterDrill 2 3 5 6" xfId="5748"/>
    <cellStyle name="SAPBEXfilterDrill 2 3 5 7" xfId="9627"/>
    <cellStyle name="SAPBEXfilterDrill 2 3 6" xfId="739"/>
    <cellStyle name="SAPBEXfilterDrill 2 3 6 2" xfId="1990"/>
    <cellStyle name="SAPBEXfilterDrill 2 3 6 2 2" xfId="8361"/>
    <cellStyle name="SAPBEXfilterDrill 2 3 6 3" xfId="1991"/>
    <cellStyle name="SAPBEXfilterDrill 2 3 6 3 2" xfId="8360"/>
    <cellStyle name="SAPBEXfilterDrill 2 3 6 4" xfId="1992"/>
    <cellStyle name="SAPBEXfilterDrill 2 3 6 4 2" xfId="8359"/>
    <cellStyle name="SAPBEXfilterDrill 2 3 6 5" xfId="1993"/>
    <cellStyle name="SAPBEXfilterDrill 2 3 6 5 2" xfId="8358"/>
    <cellStyle name="SAPBEXfilterDrill 2 3 6 6" xfId="5798"/>
    <cellStyle name="SAPBEXfilterDrill 2 3 6 7" xfId="9578"/>
    <cellStyle name="SAPBEXfilterDrill 2 3 7" xfId="763"/>
    <cellStyle name="SAPBEXfilterDrill 2 3 7 2" xfId="1994"/>
    <cellStyle name="SAPBEXfilterDrill 2 3 7 2 2" xfId="8357"/>
    <cellStyle name="SAPBEXfilterDrill 2 3 7 3" xfId="1995"/>
    <cellStyle name="SAPBEXfilterDrill 2 3 7 3 2" xfId="8356"/>
    <cellStyle name="SAPBEXfilterDrill 2 3 7 4" xfId="1996"/>
    <cellStyle name="SAPBEXfilterDrill 2 3 7 4 2" xfId="8355"/>
    <cellStyle name="SAPBEXfilterDrill 2 3 7 5" xfId="1997"/>
    <cellStyle name="SAPBEXfilterDrill 2 3 7 5 2" xfId="8354"/>
    <cellStyle name="SAPBEXfilterDrill 2 3 7 6" xfId="5822"/>
    <cellStyle name="SAPBEXfilterDrill 2 3 7 7" xfId="9554"/>
    <cellStyle name="SAPBEXfilterDrill 2 3 8" xfId="755"/>
    <cellStyle name="SAPBEXfilterDrill 2 3 8 2" xfId="1998"/>
    <cellStyle name="SAPBEXfilterDrill 2 3 8 2 2" xfId="8353"/>
    <cellStyle name="SAPBEXfilterDrill 2 3 8 3" xfId="1999"/>
    <cellStyle name="SAPBEXfilterDrill 2 3 8 3 2" xfId="8352"/>
    <cellStyle name="SAPBEXfilterDrill 2 3 8 4" xfId="2000"/>
    <cellStyle name="SAPBEXfilterDrill 2 3 8 4 2" xfId="8351"/>
    <cellStyle name="SAPBEXfilterDrill 2 3 8 5" xfId="2001"/>
    <cellStyle name="SAPBEXfilterDrill 2 3 8 5 2" xfId="8350"/>
    <cellStyle name="SAPBEXfilterDrill 2 3 8 6" xfId="5814"/>
    <cellStyle name="SAPBEXfilterDrill 2 3 8 7" xfId="9562"/>
    <cellStyle name="SAPBEXfilterDrill 2 3 9" xfId="1094"/>
    <cellStyle name="SAPBEXfilterDrill 2 3 9 2" xfId="2002"/>
    <cellStyle name="SAPBEXfilterDrill 2 3 9 2 2" xfId="8349"/>
    <cellStyle name="SAPBEXfilterDrill 2 3 9 3" xfId="2003"/>
    <cellStyle name="SAPBEXfilterDrill 2 3 9 3 2" xfId="8348"/>
    <cellStyle name="SAPBEXfilterDrill 2 3 9 4" xfId="2004"/>
    <cellStyle name="SAPBEXfilterDrill 2 3 9 4 2" xfId="8347"/>
    <cellStyle name="SAPBEXfilterDrill 2 3 9 5" xfId="2005"/>
    <cellStyle name="SAPBEXfilterDrill 2 3 9 5 2" xfId="8346"/>
    <cellStyle name="SAPBEXfilterDrill 2 3 9 6" xfId="6153"/>
    <cellStyle name="SAPBEXfilterDrill 2 3 9 7" xfId="9231"/>
    <cellStyle name="SAPBEXfilterDrill 2 4" xfId="570"/>
    <cellStyle name="SAPBEXfilterDrill 2 4 10" xfId="1229"/>
    <cellStyle name="SAPBEXfilterDrill 2 4 10 2" xfId="2006"/>
    <cellStyle name="SAPBEXfilterDrill 2 4 10 2 2" xfId="8345"/>
    <cellStyle name="SAPBEXfilterDrill 2 4 10 3" xfId="2007"/>
    <cellStyle name="SAPBEXfilterDrill 2 4 10 3 2" xfId="8344"/>
    <cellStyle name="SAPBEXfilterDrill 2 4 10 4" xfId="2008"/>
    <cellStyle name="SAPBEXfilterDrill 2 4 10 4 2" xfId="8343"/>
    <cellStyle name="SAPBEXfilterDrill 2 4 10 5" xfId="2009"/>
    <cellStyle name="SAPBEXfilterDrill 2 4 10 5 2" xfId="8342"/>
    <cellStyle name="SAPBEXfilterDrill 2 4 10 6" xfId="6288"/>
    <cellStyle name="SAPBEXfilterDrill 2 4 10 7" xfId="9098"/>
    <cellStyle name="SAPBEXfilterDrill 2 4 11" xfId="1293"/>
    <cellStyle name="SAPBEXfilterDrill 2 4 11 2" xfId="2010"/>
    <cellStyle name="SAPBEXfilterDrill 2 4 11 2 2" xfId="8341"/>
    <cellStyle name="SAPBEXfilterDrill 2 4 11 3" xfId="2011"/>
    <cellStyle name="SAPBEXfilterDrill 2 4 11 3 2" xfId="8340"/>
    <cellStyle name="SAPBEXfilterDrill 2 4 11 4" xfId="2012"/>
    <cellStyle name="SAPBEXfilterDrill 2 4 11 4 2" xfId="8339"/>
    <cellStyle name="SAPBEXfilterDrill 2 4 11 5" xfId="2013"/>
    <cellStyle name="SAPBEXfilterDrill 2 4 11 5 2" xfId="8338"/>
    <cellStyle name="SAPBEXfilterDrill 2 4 11 6" xfId="6352"/>
    <cellStyle name="SAPBEXfilterDrill 2 4 11 7" xfId="9036"/>
    <cellStyle name="SAPBEXfilterDrill 2 4 12" xfId="1262"/>
    <cellStyle name="SAPBEXfilterDrill 2 4 12 2" xfId="2014"/>
    <cellStyle name="SAPBEXfilterDrill 2 4 12 2 2" xfId="8337"/>
    <cellStyle name="SAPBEXfilterDrill 2 4 12 3" xfId="2015"/>
    <cellStyle name="SAPBEXfilterDrill 2 4 12 3 2" xfId="8336"/>
    <cellStyle name="SAPBEXfilterDrill 2 4 12 4" xfId="2016"/>
    <cellStyle name="SAPBEXfilterDrill 2 4 12 4 2" xfId="8335"/>
    <cellStyle name="SAPBEXfilterDrill 2 4 12 5" xfId="2017"/>
    <cellStyle name="SAPBEXfilterDrill 2 4 12 5 2" xfId="8334"/>
    <cellStyle name="SAPBEXfilterDrill 2 4 12 6" xfId="6321"/>
    <cellStyle name="SAPBEXfilterDrill 2 4 12 7" xfId="9066"/>
    <cellStyle name="SAPBEXfilterDrill 2 4 13" xfId="669"/>
    <cellStyle name="SAPBEXfilterDrill 2 4 13 2" xfId="2018"/>
    <cellStyle name="SAPBEXfilterDrill 2 4 13 2 2" xfId="8333"/>
    <cellStyle name="SAPBEXfilterDrill 2 4 13 3" xfId="2019"/>
    <cellStyle name="SAPBEXfilterDrill 2 4 13 3 2" xfId="8332"/>
    <cellStyle name="SAPBEXfilterDrill 2 4 13 4" xfId="2020"/>
    <cellStyle name="SAPBEXfilterDrill 2 4 13 4 2" xfId="8331"/>
    <cellStyle name="SAPBEXfilterDrill 2 4 13 5" xfId="2021"/>
    <cellStyle name="SAPBEXfilterDrill 2 4 13 5 2" xfId="8330"/>
    <cellStyle name="SAPBEXfilterDrill 2 4 13 6" xfId="5728"/>
    <cellStyle name="SAPBEXfilterDrill 2 4 13 7" xfId="9647"/>
    <cellStyle name="SAPBEXfilterDrill 2 4 14" xfId="1312"/>
    <cellStyle name="SAPBEXfilterDrill 2 4 14 2" xfId="2022"/>
    <cellStyle name="SAPBEXfilterDrill 2 4 14 2 2" xfId="8329"/>
    <cellStyle name="SAPBEXfilterDrill 2 4 14 3" xfId="2023"/>
    <cellStyle name="SAPBEXfilterDrill 2 4 14 3 2" xfId="8328"/>
    <cellStyle name="SAPBEXfilterDrill 2 4 14 4" xfId="2024"/>
    <cellStyle name="SAPBEXfilterDrill 2 4 14 4 2" xfId="8327"/>
    <cellStyle name="SAPBEXfilterDrill 2 4 14 5" xfId="2025"/>
    <cellStyle name="SAPBEXfilterDrill 2 4 14 5 2" xfId="5578"/>
    <cellStyle name="SAPBEXfilterDrill 2 4 14 6" xfId="6371"/>
    <cellStyle name="SAPBEXfilterDrill 2 4 14 7" xfId="9017"/>
    <cellStyle name="SAPBEXfilterDrill 2 4 15" xfId="1387"/>
    <cellStyle name="SAPBEXfilterDrill 2 4 15 2" xfId="2026"/>
    <cellStyle name="SAPBEXfilterDrill 2 4 15 2 2" xfId="8326"/>
    <cellStyle name="SAPBEXfilterDrill 2 4 15 3" xfId="2027"/>
    <cellStyle name="SAPBEXfilterDrill 2 4 15 3 2" xfId="8325"/>
    <cellStyle name="SAPBEXfilterDrill 2 4 15 4" xfId="2028"/>
    <cellStyle name="SAPBEXfilterDrill 2 4 15 4 2" xfId="8324"/>
    <cellStyle name="SAPBEXfilterDrill 2 4 15 5" xfId="2029"/>
    <cellStyle name="SAPBEXfilterDrill 2 4 15 5 2" xfId="8323"/>
    <cellStyle name="SAPBEXfilterDrill 2 4 15 6" xfId="6446"/>
    <cellStyle name="SAPBEXfilterDrill 2 4 15 7" xfId="8945"/>
    <cellStyle name="SAPBEXfilterDrill 2 4 16" xfId="1364"/>
    <cellStyle name="SAPBEXfilterDrill 2 4 16 2" xfId="2030"/>
    <cellStyle name="SAPBEXfilterDrill 2 4 16 2 2" xfId="8322"/>
    <cellStyle name="SAPBEXfilterDrill 2 4 16 3" xfId="2031"/>
    <cellStyle name="SAPBEXfilterDrill 2 4 16 3 2" xfId="8321"/>
    <cellStyle name="SAPBEXfilterDrill 2 4 16 4" xfId="2032"/>
    <cellStyle name="SAPBEXfilterDrill 2 4 16 4 2" xfId="8320"/>
    <cellStyle name="SAPBEXfilterDrill 2 4 16 5" xfId="2033"/>
    <cellStyle name="SAPBEXfilterDrill 2 4 16 5 2" xfId="8319"/>
    <cellStyle name="SAPBEXfilterDrill 2 4 16 6" xfId="6423"/>
    <cellStyle name="SAPBEXfilterDrill 2 4 16 7" xfId="8966"/>
    <cellStyle name="SAPBEXfilterDrill 2 4 17" xfId="672"/>
    <cellStyle name="SAPBEXfilterDrill 2 4 17 2" xfId="2034"/>
    <cellStyle name="SAPBEXfilterDrill 2 4 17 2 2" xfId="8318"/>
    <cellStyle name="SAPBEXfilterDrill 2 4 17 3" xfId="2035"/>
    <cellStyle name="SAPBEXfilterDrill 2 4 17 3 2" xfId="8317"/>
    <cellStyle name="SAPBEXfilterDrill 2 4 17 4" xfId="2036"/>
    <cellStyle name="SAPBEXfilterDrill 2 4 17 4 2" xfId="8316"/>
    <cellStyle name="SAPBEXfilterDrill 2 4 17 5" xfId="2037"/>
    <cellStyle name="SAPBEXfilterDrill 2 4 17 5 2" xfId="8315"/>
    <cellStyle name="SAPBEXfilterDrill 2 4 17 6" xfId="5731"/>
    <cellStyle name="SAPBEXfilterDrill 2 4 17 7" xfId="9644"/>
    <cellStyle name="SAPBEXfilterDrill 2 4 18" xfId="1368"/>
    <cellStyle name="SAPBEXfilterDrill 2 4 18 2" xfId="2038"/>
    <cellStyle name="SAPBEXfilterDrill 2 4 18 2 2" xfId="8314"/>
    <cellStyle name="SAPBEXfilterDrill 2 4 18 3" xfId="2039"/>
    <cellStyle name="SAPBEXfilterDrill 2 4 18 3 2" xfId="8313"/>
    <cellStyle name="SAPBEXfilterDrill 2 4 18 4" xfId="2040"/>
    <cellStyle name="SAPBEXfilterDrill 2 4 18 4 2" xfId="8312"/>
    <cellStyle name="SAPBEXfilterDrill 2 4 18 5" xfId="2041"/>
    <cellStyle name="SAPBEXfilterDrill 2 4 18 5 2" xfId="8311"/>
    <cellStyle name="SAPBEXfilterDrill 2 4 18 6" xfId="6427"/>
    <cellStyle name="SAPBEXfilterDrill 2 4 18 7" xfId="8962"/>
    <cellStyle name="SAPBEXfilterDrill 2 4 19" xfId="1191"/>
    <cellStyle name="SAPBEXfilterDrill 2 4 19 2" xfId="2042"/>
    <cellStyle name="SAPBEXfilterDrill 2 4 19 2 2" xfId="8310"/>
    <cellStyle name="SAPBEXfilterDrill 2 4 19 3" xfId="2043"/>
    <cellStyle name="SAPBEXfilterDrill 2 4 19 3 2" xfId="8309"/>
    <cellStyle name="SAPBEXfilterDrill 2 4 19 4" xfId="2044"/>
    <cellStyle name="SAPBEXfilterDrill 2 4 19 4 2" xfId="8308"/>
    <cellStyle name="SAPBEXfilterDrill 2 4 19 5" xfId="2045"/>
    <cellStyle name="SAPBEXfilterDrill 2 4 19 5 2" xfId="8307"/>
    <cellStyle name="SAPBEXfilterDrill 2 4 19 6" xfId="6250"/>
    <cellStyle name="SAPBEXfilterDrill 2 4 19 7" xfId="9135"/>
    <cellStyle name="SAPBEXfilterDrill 2 4 2" xfId="617"/>
    <cellStyle name="SAPBEXfilterDrill 2 4 2 2" xfId="2046"/>
    <cellStyle name="SAPBEXfilterDrill 2 4 2 2 2" xfId="8306"/>
    <cellStyle name="SAPBEXfilterDrill 2 4 2 3" xfId="2047"/>
    <cellStyle name="SAPBEXfilterDrill 2 4 2 3 2" xfId="8305"/>
    <cellStyle name="SAPBEXfilterDrill 2 4 2 4" xfId="9698"/>
    <cellStyle name="SAPBEXfilterDrill 2 4 20" xfId="1458"/>
    <cellStyle name="SAPBEXfilterDrill 2 4 20 2" xfId="2048"/>
    <cellStyle name="SAPBEXfilterDrill 2 4 20 2 2" xfId="8304"/>
    <cellStyle name="SAPBEXfilterDrill 2 4 20 3" xfId="2049"/>
    <cellStyle name="SAPBEXfilterDrill 2 4 20 3 2" xfId="8303"/>
    <cellStyle name="SAPBEXfilterDrill 2 4 20 4" xfId="2050"/>
    <cellStyle name="SAPBEXfilterDrill 2 4 20 4 2" xfId="8302"/>
    <cellStyle name="SAPBEXfilterDrill 2 4 20 5" xfId="2051"/>
    <cellStyle name="SAPBEXfilterDrill 2 4 20 5 2" xfId="8301"/>
    <cellStyle name="SAPBEXfilterDrill 2 4 20 6" xfId="6517"/>
    <cellStyle name="SAPBEXfilterDrill 2 4 20 7" xfId="8881"/>
    <cellStyle name="SAPBEXfilterDrill 2 4 21" xfId="1497"/>
    <cellStyle name="SAPBEXfilterDrill 2 4 21 2" xfId="2052"/>
    <cellStyle name="SAPBEXfilterDrill 2 4 21 2 2" xfId="8300"/>
    <cellStyle name="SAPBEXfilterDrill 2 4 21 3" xfId="2053"/>
    <cellStyle name="SAPBEXfilterDrill 2 4 21 3 2" xfId="8299"/>
    <cellStyle name="SAPBEXfilterDrill 2 4 21 4" xfId="2054"/>
    <cellStyle name="SAPBEXfilterDrill 2 4 21 4 2" xfId="8298"/>
    <cellStyle name="SAPBEXfilterDrill 2 4 21 5" xfId="6556"/>
    <cellStyle name="SAPBEXfilterDrill 2 4 21 6" xfId="8842"/>
    <cellStyle name="SAPBEXfilterDrill 2 4 3" xfId="719"/>
    <cellStyle name="SAPBEXfilterDrill 2 4 3 2" xfId="2055"/>
    <cellStyle name="SAPBEXfilterDrill 2 4 3 2 2" xfId="8297"/>
    <cellStyle name="SAPBEXfilterDrill 2 4 3 3" xfId="2056"/>
    <cellStyle name="SAPBEXfilterDrill 2 4 3 3 2" xfId="8296"/>
    <cellStyle name="SAPBEXfilterDrill 2 4 3 4" xfId="2057"/>
    <cellStyle name="SAPBEXfilterDrill 2 4 3 4 2" xfId="8295"/>
    <cellStyle name="SAPBEXfilterDrill 2 4 3 5" xfId="2058"/>
    <cellStyle name="SAPBEXfilterDrill 2 4 3 5 2" xfId="8294"/>
    <cellStyle name="SAPBEXfilterDrill 2 4 3 6" xfId="5778"/>
    <cellStyle name="SAPBEXfilterDrill 2 4 3 7" xfId="9597"/>
    <cellStyle name="SAPBEXfilterDrill 2 4 4" xfId="649"/>
    <cellStyle name="SAPBEXfilterDrill 2 4 4 2" xfId="2059"/>
    <cellStyle name="SAPBEXfilterDrill 2 4 4 2 2" xfId="8293"/>
    <cellStyle name="SAPBEXfilterDrill 2 4 4 3" xfId="2060"/>
    <cellStyle name="SAPBEXfilterDrill 2 4 4 3 2" xfId="8292"/>
    <cellStyle name="SAPBEXfilterDrill 2 4 4 4" xfId="2061"/>
    <cellStyle name="SAPBEXfilterDrill 2 4 4 4 2" xfId="8291"/>
    <cellStyle name="SAPBEXfilterDrill 2 4 4 5" xfId="2062"/>
    <cellStyle name="SAPBEXfilterDrill 2 4 4 5 2" xfId="8290"/>
    <cellStyle name="SAPBEXfilterDrill 2 4 4 6" xfId="5708"/>
    <cellStyle name="SAPBEXfilterDrill 2 4 4 7" xfId="9667"/>
    <cellStyle name="SAPBEXfilterDrill 2 4 5" xfId="1073"/>
    <cellStyle name="SAPBEXfilterDrill 2 4 5 2" xfId="2063"/>
    <cellStyle name="SAPBEXfilterDrill 2 4 5 2 2" xfId="8289"/>
    <cellStyle name="SAPBEXfilterDrill 2 4 5 3" xfId="2064"/>
    <cellStyle name="SAPBEXfilterDrill 2 4 5 3 2" xfId="8288"/>
    <cellStyle name="SAPBEXfilterDrill 2 4 5 4" xfId="2065"/>
    <cellStyle name="SAPBEXfilterDrill 2 4 5 4 2" xfId="8287"/>
    <cellStyle name="SAPBEXfilterDrill 2 4 5 5" xfId="2066"/>
    <cellStyle name="SAPBEXfilterDrill 2 4 5 5 2" xfId="5567"/>
    <cellStyle name="SAPBEXfilterDrill 2 4 5 6" xfId="6132"/>
    <cellStyle name="SAPBEXfilterDrill 2 4 5 7" xfId="9251"/>
    <cellStyle name="SAPBEXfilterDrill 2 4 6" xfId="911"/>
    <cellStyle name="SAPBEXfilterDrill 2 4 6 2" xfId="2067"/>
    <cellStyle name="SAPBEXfilterDrill 2 4 6 2 2" xfId="8286"/>
    <cellStyle name="SAPBEXfilterDrill 2 4 6 3" xfId="2068"/>
    <cellStyle name="SAPBEXfilterDrill 2 4 6 3 2" xfId="8285"/>
    <cellStyle name="SAPBEXfilterDrill 2 4 6 4" xfId="2069"/>
    <cellStyle name="SAPBEXfilterDrill 2 4 6 4 2" xfId="8284"/>
    <cellStyle name="SAPBEXfilterDrill 2 4 6 5" xfId="2070"/>
    <cellStyle name="SAPBEXfilterDrill 2 4 6 5 2" xfId="8283"/>
    <cellStyle name="SAPBEXfilterDrill 2 4 6 6" xfId="5970"/>
    <cellStyle name="SAPBEXfilterDrill 2 4 6 7" xfId="9410"/>
    <cellStyle name="SAPBEXfilterDrill 2 4 7" xfId="1036"/>
    <cellStyle name="SAPBEXfilterDrill 2 4 7 2" xfId="2071"/>
    <cellStyle name="SAPBEXfilterDrill 2 4 7 2 2" xfId="8282"/>
    <cellStyle name="SAPBEXfilterDrill 2 4 7 3" xfId="2072"/>
    <cellStyle name="SAPBEXfilterDrill 2 4 7 3 2" xfId="8281"/>
    <cellStyle name="SAPBEXfilterDrill 2 4 7 4" xfId="2073"/>
    <cellStyle name="SAPBEXfilterDrill 2 4 7 4 2" xfId="8280"/>
    <cellStyle name="SAPBEXfilterDrill 2 4 7 5" xfId="2074"/>
    <cellStyle name="SAPBEXfilterDrill 2 4 7 5 2" xfId="8279"/>
    <cellStyle name="SAPBEXfilterDrill 2 4 7 6" xfId="6095"/>
    <cellStyle name="SAPBEXfilterDrill 2 4 7 7" xfId="5656"/>
    <cellStyle name="SAPBEXfilterDrill 2 4 8" xfId="850"/>
    <cellStyle name="SAPBEXfilterDrill 2 4 8 2" xfId="2075"/>
    <cellStyle name="SAPBEXfilterDrill 2 4 8 2 2" xfId="8278"/>
    <cellStyle name="SAPBEXfilterDrill 2 4 8 3" xfId="2076"/>
    <cellStyle name="SAPBEXfilterDrill 2 4 8 3 2" xfId="8277"/>
    <cellStyle name="SAPBEXfilterDrill 2 4 8 4" xfId="2077"/>
    <cellStyle name="SAPBEXfilterDrill 2 4 8 4 2" xfId="8276"/>
    <cellStyle name="SAPBEXfilterDrill 2 4 8 5" xfId="2078"/>
    <cellStyle name="SAPBEXfilterDrill 2 4 8 5 2" xfId="8275"/>
    <cellStyle name="SAPBEXfilterDrill 2 4 8 6" xfId="5909"/>
    <cellStyle name="SAPBEXfilterDrill 2 4 8 7" xfId="9469"/>
    <cellStyle name="SAPBEXfilterDrill 2 4 9" xfId="1095"/>
    <cellStyle name="SAPBEXfilterDrill 2 4 9 2" xfId="2079"/>
    <cellStyle name="SAPBEXfilterDrill 2 4 9 2 2" xfId="8274"/>
    <cellStyle name="SAPBEXfilterDrill 2 4 9 3" xfId="2080"/>
    <cellStyle name="SAPBEXfilterDrill 2 4 9 3 2" xfId="8273"/>
    <cellStyle name="SAPBEXfilterDrill 2 4 9 4" xfId="2081"/>
    <cellStyle name="SAPBEXfilterDrill 2 4 9 4 2" xfId="8272"/>
    <cellStyle name="SAPBEXfilterDrill 2 4 9 5" xfId="2082"/>
    <cellStyle name="SAPBEXfilterDrill 2 4 9 5 2" xfId="8271"/>
    <cellStyle name="SAPBEXfilterDrill 2 4 9 6" xfId="6154"/>
    <cellStyle name="SAPBEXfilterDrill 2 4 9 7" xfId="9230"/>
    <cellStyle name="SAPBEXfilterDrill 2 5" xfId="560"/>
    <cellStyle name="SAPBEXfilterDrill 2 5 10" xfId="1201"/>
    <cellStyle name="SAPBEXfilterDrill 2 5 10 2" xfId="2083"/>
    <cellStyle name="SAPBEXfilterDrill 2 5 10 2 2" xfId="8270"/>
    <cellStyle name="SAPBEXfilterDrill 2 5 10 3" xfId="2084"/>
    <cellStyle name="SAPBEXfilterDrill 2 5 10 3 2" xfId="8269"/>
    <cellStyle name="SAPBEXfilterDrill 2 5 10 4" xfId="2085"/>
    <cellStyle name="SAPBEXfilterDrill 2 5 10 4 2" xfId="8268"/>
    <cellStyle name="SAPBEXfilterDrill 2 5 10 5" xfId="2086"/>
    <cellStyle name="SAPBEXfilterDrill 2 5 10 5 2" xfId="8267"/>
    <cellStyle name="SAPBEXfilterDrill 2 5 10 6" xfId="6260"/>
    <cellStyle name="SAPBEXfilterDrill 2 5 10 7" xfId="9125"/>
    <cellStyle name="SAPBEXfilterDrill 2 5 11" xfId="976"/>
    <cellStyle name="SAPBEXfilterDrill 2 5 11 2" xfId="2087"/>
    <cellStyle name="SAPBEXfilterDrill 2 5 11 2 2" xfId="8266"/>
    <cellStyle name="SAPBEXfilterDrill 2 5 11 3" xfId="2088"/>
    <cellStyle name="SAPBEXfilterDrill 2 5 11 3 2" xfId="8265"/>
    <cellStyle name="SAPBEXfilterDrill 2 5 11 4" xfId="2089"/>
    <cellStyle name="SAPBEXfilterDrill 2 5 11 4 2" xfId="8264"/>
    <cellStyle name="SAPBEXfilterDrill 2 5 11 5" xfId="2090"/>
    <cellStyle name="SAPBEXfilterDrill 2 5 11 5 2" xfId="8263"/>
    <cellStyle name="SAPBEXfilterDrill 2 5 11 6" xfId="6035"/>
    <cellStyle name="SAPBEXfilterDrill 2 5 11 7" xfId="9347"/>
    <cellStyle name="SAPBEXfilterDrill 2 5 12" xfId="1263"/>
    <cellStyle name="SAPBEXfilterDrill 2 5 12 2" xfId="2091"/>
    <cellStyle name="SAPBEXfilterDrill 2 5 12 2 2" xfId="8262"/>
    <cellStyle name="SAPBEXfilterDrill 2 5 12 3" xfId="2092"/>
    <cellStyle name="SAPBEXfilterDrill 2 5 12 3 2" xfId="8261"/>
    <cellStyle name="SAPBEXfilterDrill 2 5 12 4" xfId="2093"/>
    <cellStyle name="SAPBEXfilterDrill 2 5 12 4 2" xfId="8260"/>
    <cellStyle name="SAPBEXfilterDrill 2 5 12 5" xfId="2094"/>
    <cellStyle name="SAPBEXfilterDrill 2 5 12 5 2" xfId="8259"/>
    <cellStyle name="SAPBEXfilterDrill 2 5 12 6" xfId="6322"/>
    <cellStyle name="SAPBEXfilterDrill 2 5 12 7" xfId="9065"/>
    <cellStyle name="SAPBEXfilterDrill 2 5 13" xfId="728"/>
    <cellStyle name="SAPBEXfilterDrill 2 5 13 2" xfId="2095"/>
    <cellStyle name="SAPBEXfilterDrill 2 5 13 2 2" xfId="8258"/>
    <cellStyle name="SAPBEXfilterDrill 2 5 13 3" xfId="2096"/>
    <cellStyle name="SAPBEXfilterDrill 2 5 13 3 2" xfId="8257"/>
    <cellStyle name="SAPBEXfilterDrill 2 5 13 4" xfId="2097"/>
    <cellStyle name="SAPBEXfilterDrill 2 5 13 4 2" xfId="8256"/>
    <cellStyle name="SAPBEXfilterDrill 2 5 13 5" xfId="2098"/>
    <cellStyle name="SAPBEXfilterDrill 2 5 13 5 2" xfId="8255"/>
    <cellStyle name="SAPBEXfilterDrill 2 5 13 6" xfId="5787"/>
    <cellStyle name="SAPBEXfilterDrill 2 5 13 7" xfId="9588"/>
    <cellStyle name="SAPBEXfilterDrill 2 5 14" xfId="1313"/>
    <cellStyle name="SAPBEXfilterDrill 2 5 14 2" xfId="2099"/>
    <cellStyle name="SAPBEXfilterDrill 2 5 14 2 2" xfId="8254"/>
    <cellStyle name="SAPBEXfilterDrill 2 5 14 3" xfId="2100"/>
    <cellStyle name="SAPBEXfilterDrill 2 5 14 3 2" xfId="8253"/>
    <cellStyle name="SAPBEXfilterDrill 2 5 14 4" xfId="2101"/>
    <cellStyle name="SAPBEXfilterDrill 2 5 14 4 2" xfId="8252"/>
    <cellStyle name="SAPBEXfilterDrill 2 5 14 5" xfId="2102"/>
    <cellStyle name="SAPBEXfilterDrill 2 5 14 5 2" xfId="8251"/>
    <cellStyle name="SAPBEXfilterDrill 2 5 14 6" xfId="6372"/>
    <cellStyle name="SAPBEXfilterDrill 2 5 14 7" xfId="9016"/>
    <cellStyle name="SAPBEXfilterDrill 2 5 15" xfId="706"/>
    <cellStyle name="SAPBEXfilterDrill 2 5 15 2" xfId="2103"/>
    <cellStyle name="SAPBEXfilterDrill 2 5 15 2 2" xfId="8250"/>
    <cellStyle name="SAPBEXfilterDrill 2 5 15 3" xfId="2104"/>
    <cellStyle name="SAPBEXfilterDrill 2 5 15 3 2" xfId="8249"/>
    <cellStyle name="SAPBEXfilterDrill 2 5 15 4" xfId="2105"/>
    <cellStyle name="SAPBEXfilterDrill 2 5 15 4 2" xfId="8248"/>
    <cellStyle name="SAPBEXfilterDrill 2 5 15 5" xfId="2106"/>
    <cellStyle name="SAPBEXfilterDrill 2 5 15 5 2" xfId="8247"/>
    <cellStyle name="SAPBEXfilterDrill 2 5 15 6" xfId="5765"/>
    <cellStyle name="SAPBEXfilterDrill 2 5 15 7" xfId="9610"/>
    <cellStyle name="SAPBEXfilterDrill 2 5 16" xfId="907"/>
    <cellStyle name="SAPBEXfilterDrill 2 5 16 2" xfId="2107"/>
    <cellStyle name="SAPBEXfilterDrill 2 5 16 2 2" xfId="8246"/>
    <cellStyle name="SAPBEXfilterDrill 2 5 16 3" xfId="2108"/>
    <cellStyle name="SAPBEXfilterDrill 2 5 16 3 2" xfId="8245"/>
    <cellStyle name="SAPBEXfilterDrill 2 5 16 4" xfId="2109"/>
    <cellStyle name="SAPBEXfilterDrill 2 5 16 4 2" xfId="8244"/>
    <cellStyle name="SAPBEXfilterDrill 2 5 16 5" xfId="2110"/>
    <cellStyle name="SAPBEXfilterDrill 2 5 16 5 2" xfId="8243"/>
    <cellStyle name="SAPBEXfilterDrill 2 5 16 6" xfId="5966"/>
    <cellStyle name="SAPBEXfilterDrill 2 5 16 7" xfId="9414"/>
    <cellStyle name="SAPBEXfilterDrill 2 5 17" xfId="1409"/>
    <cellStyle name="SAPBEXfilterDrill 2 5 17 2" xfId="2111"/>
    <cellStyle name="SAPBEXfilterDrill 2 5 17 2 2" xfId="8242"/>
    <cellStyle name="SAPBEXfilterDrill 2 5 17 3" xfId="2112"/>
    <cellStyle name="SAPBEXfilterDrill 2 5 17 3 2" xfId="8241"/>
    <cellStyle name="SAPBEXfilterDrill 2 5 17 4" xfId="2113"/>
    <cellStyle name="SAPBEXfilterDrill 2 5 17 4 2" xfId="8240"/>
    <cellStyle name="SAPBEXfilterDrill 2 5 17 5" xfId="2114"/>
    <cellStyle name="SAPBEXfilterDrill 2 5 17 5 2" xfId="8239"/>
    <cellStyle name="SAPBEXfilterDrill 2 5 17 6" xfId="6468"/>
    <cellStyle name="SAPBEXfilterDrill 2 5 17 7" xfId="8924"/>
    <cellStyle name="SAPBEXfilterDrill 2 5 18" xfId="1455"/>
    <cellStyle name="SAPBEXfilterDrill 2 5 18 2" xfId="2115"/>
    <cellStyle name="SAPBEXfilterDrill 2 5 18 2 2" xfId="8238"/>
    <cellStyle name="SAPBEXfilterDrill 2 5 18 3" xfId="2116"/>
    <cellStyle name="SAPBEXfilterDrill 2 5 18 3 2" xfId="8237"/>
    <cellStyle name="SAPBEXfilterDrill 2 5 18 4" xfId="2117"/>
    <cellStyle name="SAPBEXfilterDrill 2 5 18 4 2" xfId="8236"/>
    <cellStyle name="SAPBEXfilterDrill 2 5 18 5" xfId="2118"/>
    <cellStyle name="SAPBEXfilterDrill 2 5 18 5 2" xfId="8235"/>
    <cellStyle name="SAPBEXfilterDrill 2 5 18 6" xfId="6514"/>
    <cellStyle name="SAPBEXfilterDrill 2 5 18 7" xfId="8883"/>
    <cellStyle name="SAPBEXfilterDrill 2 5 19" xfId="1470"/>
    <cellStyle name="SAPBEXfilterDrill 2 5 19 2" xfId="2119"/>
    <cellStyle name="SAPBEXfilterDrill 2 5 19 2 2" xfId="8234"/>
    <cellStyle name="SAPBEXfilterDrill 2 5 19 3" xfId="2120"/>
    <cellStyle name="SAPBEXfilterDrill 2 5 19 3 2" xfId="8233"/>
    <cellStyle name="SAPBEXfilterDrill 2 5 19 4" xfId="2121"/>
    <cellStyle name="SAPBEXfilterDrill 2 5 19 4 2" xfId="8232"/>
    <cellStyle name="SAPBEXfilterDrill 2 5 19 5" xfId="2122"/>
    <cellStyle name="SAPBEXfilterDrill 2 5 19 5 2" xfId="8231"/>
    <cellStyle name="SAPBEXfilterDrill 2 5 19 6" xfId="6529"/>
    <cellStyle name="SAPBEXfilterDrill 2 5 19 7" xfId="8869"/>
    <cellStyle name="SAPBEXfilterDrill 2 5 2" xfId="611"/>
    <cellStyle name="SAPBEXfilterDrill 2 5 2 2" xfId="2123"/>
    <cellStyle name="SAPBEXfilterDrill 2 5 2 2 2" xfId="8230"/>
    <cellStyle name="SAPBEXfilterDrill 2 5 2 3" xfId="2124"/>
    <cellStyle name="SAPBEXfilterDrill 2 5 2 3 2" xfId="8229"/>
    <cellStyle name="SAPBEXfilterDrill 2 5 2 4" xfId="9702"/>
    <cellStyle name="SAPBEXfilterDrill 2 5 20" xfId="878"/>
    <cellStyle name="SAPBEXfilterDrill 2 5 20 2" xfId="2125"/>
    <cellStyle name="SAPBEXfilterDrill 2 5 20 2 2" xfId="8228"/>
    <cellStyle name="SAPBEXfilterDrill 2 5 20 3" xfId="2126"/>
    <cellStyle name="SAPBEXfilterDrill 2 5 20 3 2" xfId="8227"/>
    <cellStyle name="SAPBEXfilterDrill 2 5 20 4" xfId="2127"/>
    <cellStyle name="SAPBEXfilterDrill 2 5 20 4 2" xfId="8226"/>
    <cellStyle name="SAPBEXfilterDrill 2 5 20 5" xfId="2128"/>
    <cellStyle name="SAPBEXfilterDrill 2 5 20 5 2" xfId="8225"/>
    <cellStyle name="SAPBEXfilterDrill 2 5 20 6" xfId="5937"/>
    <cellStyle name="SAPBEXfilterDrill 2 5 20 7" xfId="9442"/>
    <cellStyle name="SAPBEXfilterDrill 2 5 21" xfId="1211"/>
    <cellStyle name="SAPBEXfilterDrill 2 5 21 2" xfId="2129"/>
    <cellStyle name="SAPBEXfilterDrill 2 5 21 2 2" xfId="8224"/>
    <cellStyle name="SAPBEXfilterDrill 2 5 21 3" xfId="2130"/>
    <cellStyle name="SAPBEXfilterDrill 2 5 21 3 2" xfId="8223"/>
    <cellStyle name="SAPBEXfilterDrill 2 5 21 4" xfId="2131"/>
    <cellStyle name="SAPBEXfilterDrill 2 5 21 4 2" xfId="8222"/>
    <cellStyle name="SAPBEXfilterDrill 2 5 21 5" xfId="6270"/>
    <cellStyle name="SAPBEXfilterDrill 2 5 21 6" xfId="9115"/>
    <cellStyle name="SAPBEXfilterDrill 2 5 3" xfId="928"/>
    <cellStyle name="SAPBEXfilterDrill 2 5 3 2" xfId="2132"/>
    <cellStyle name="SAPBEXfilterDrill 2 5 3 2 2" xfId="8221"/>
    <cellStyle name="SAPBEXfilterDrill 2 5 3 3" xfId="2133"/>
    <cellStyle name="SAPBEXfilterDrill 2 5 3 3 2" xfId="8220"/>
    <cellStyle name="SAPBEXfilterDrill 2 5 3 4" xfId="2134"/>
    <cellStyle name="SAPBEXfilterDrill 2 5 3 4 2" xfId="8219"/>
    <cellStyle name="SAPBEXfilterDrill 2 5 3 5" xfId="2135"/>
    <cellStyle name="SAPBEXfilterDrill 2 5 3 5 2" xfId="8218"/>
    <cellStyle name="SAPBEXfilterDrill 2 5 3 6" xfId="5987"/>
    <cellStyle name="SAPBEXfilterDrill 2 5 3 7" xfId="9393"/>
    <cellStyle name="SAPBEXfilterDrill 2 5 4" xfId="984"/>
    <cellStyle name="SAPBEXfilterDrill 2 5 4 2" xfId="2136"/>
    <cellStyle name="SAPBEXfilterDrill 2 5 4 2 2" xfId="8217"/>
    <cellStyle name="SAPBEXfilterDrill 2 5 4 3" xfId="2137"/>
    <cellStyle name="SAPBEXfilterDrill 2 5 4 3 2" xfId="8216"/>
    <cellStyle name="SAPBEXfilterDrill 2 5 4 4" xfId="2138"/>
    <cellStyle name="SAPBEXfilterDrill 2 5 4 4 2" xfId="8215"/>
    <cellStyle name="SAPBEXfilterDrill 2 5 4 5" xfId="2139"/>
    <cellStyle name="SAPBEXfilterDrill 2 5 4 5 2" xfId="8214"/>
    <cellStyle name="SAPBEXfilterDrill 2 5 4 6" xfId="6043"/>
    <cellStyle name="SAPBEXfilterDrill 2 5 4 7" xfId="9339"/>
    <cellStyle name="SAPBEXfilterDrill 2 5 5" xfId="842"/>
    <cellStyle name="SAPBEXfilterDrill 2 5 5 2" xfId="2140"/>
    <cellStyle name="SAPBEXfilterDrill 2 5 5 2 2" xfId="8213"/>
    <cellStyle name="SAPBEXfilterDrill 2 5 5 3" xfId="2141"/>
    <cellStyle name="SAPBEXfilterDrill 2 5 5 3 2" xfId="8212"/>
    <cellStyle name="SAPBEXfilterDrill 2 5 5 4" xfId="2142"/>
    <cellStyle name="SAPBEXfilterDrill 2 5 5 4 2" xfId="8211"/>
    <cellStyle name="SAPBEXfilterDrill 2 5 5 5" xfId="2143"/>
    <cellStyle name="SAPBEXfilterDrill 2 5 5 5 2" xfId="8210"/>
    <cellStyle name="SAPBEXfilterDrill 2 5 5 6" xfId="5901"/>
    <cellStyle name="SAPBEXfilterDrill 2 5 5 7" xfId="9477"/>
    <cellStyle name="SAPBEXfilterDrill 2 5 6" xfId="759"/>
    <cellStyle name="SAPBEXfilterDrill 2 5 6 2" xfId="2144"/>
    <cellStyle name="SAPBEXfilterDrill 2 5 6 2 2" xfId="8209"/>
    <cellStyle name="SAPBEXfilterDrill 2 5 6 3" xfId="2145"/>
    <cellStyle name="SAPBEXfilterDrill 2 5 6 3 2" xfId="8208"/>
    <cellStyle name="SAPBEXfilterDrill 2 5 6 4" xfId="2146"/>
    <cellStyle name="SAPBEXfilterDrill 2 5 6 4 2" xfId="8207"/>
    <cellStyle name="SAPBEXfilterDrill 2 5 6 5" xfId="2147"/>
    <cellStyle name="SAPBEXfilterDrill 2 5 6 5 2" xfId="8206"/>
    <cellStyle name="SAPBEXfilterDrill 2 5 6 6" xfId="5818"/>
    <cellStyle name="SAPBEXfilterDrill 2 5 6 7" xfId="9558"/>
    <cellStyle name="SAPBEXfilterDrill 2 5 7" xfId="849"/>
    <cellStyle name="SAPBEXfilterDrill 2 5 7 2" xfId="2148"/>
    <cellStyle name="SAPBEXfilterDrill 2 5 7 2 2" xfId="8205"/>
    <cellStyle name="SAPBEXfilterDrill 2 5 7 3" xfId="2149"/>
    <cellStyle name="SAPBEXfilterDrill 2 5 7 3 2" xfId="8204"/>
    <cellStyle name="SAPBEXfilterDrill 2 5 7 4" xfId="2150"/>
    <cellStyle name="SAPBEXfilterDrill 2 5 7 4 2" xfId="8203"/>
    <cellStyle name="SAPBEXfilterDrill 2 5 7 5" xfId="2151"/>
    <cellStyle name="SAPBEXfilterDrill 2 5 7 5 2" xfId="8202"/>
    <cellStyle name="SAPBEXfilterDrill 2 5 7 6" xfId="5908"/>
    <cellStyle name="SAPBEXfilterDrill 2 5 7 7" xfId="9470"/>
    <cellStyle name="SAPBEXfilterDrill 2 5 8" xfId="858"/>
    <cellStyle name="SAPBEXfilterDrill 2 5 8 2" xfId="2152"/>
    <cellStyle name="SAPBEXfilterDrill 2 5 8 2 2" xfId="8201"/>
    <cellStyle name="SAPBEXfilterDrill 2 5 8 3" xfId="2153"/>
    <cellStyle name="SAPBEXfilterDrill 2 5 8 3 2" xfId="8200"/>
    <cellStyle name="SAPBEXfilterDrill 2 5 8 4" xfId="2154"/>
    <cellStyle name="SAPBEXfilterDrill 2 5 8 4 2" xfId="8199"/>
    <cellStyle name="SAPBEXfilterDrill 2 5 8 5" xfId="2155"/>
    <cellStyle name="SAPBEXfilterDrill 2 5 8 5 2" xfId="8198"/>
    <cellStyle name="SAPBEXfilterDrill 2 5 8 6" xfId="5917"/>
    <cellStyle name="SAPBEXfilterDrill 2 5 8 7" xfId="9462"/>
    <cellStyle name="SAPBEXfilterDrill 2 5 9" xfId="1096"/>
    <cellStyle name="SAPBEXfilterDrill 2 5 9 2" xfId="2156"/>
    <cellStyle name="SAPBEXfilterDrill 2 5 9 2 2" xfId="8197"/>
    <cellStyle name="SAPBEXfilterDrill 2 5 9 3" xfId="2157"/>
    <cellStyle name="SAPBEXfilterDrill 2 5 9 3 2" xfId="8196"/>
    <cellStyle name="SAPBEXfilterDrill 2 5 9 4" xfId="2158"/>
    <cellStyle name="SAPBEXfilterDrill 2 5 9 4 2" xfId="8195"/>
    <cellStyle name="SAPBEXfilterDrill 2 5 9 5" xfId="2159"/>
    <cellStyle name="SAPBEXfilterDrill 2 5 9 5 2" xfId="8194"/>
    <cellStyle name="SAPBEXfilterDrill 2 5 9 6" xfId="6155"/>
    <cellStyle name="SAPBEXfilterDrill 2 5 9 7" xfId="9229"/>
    <cellStyle name="SAPBEXfilterDrill 2 6" xfId="562"/>
    <cellStyle name="SAPBEXfilterDrill 2 6 10" xfId="692"/>
    <cellStyle name="SAPBEXfilterDrill 2 6 10 2" xfId="2160"/>
    <cellStyle name="SAPBEXfilterDrill 2 6 10 2 2" xfId="5634"/>
    <cellStyle name="SAPBEXfilterDrill 2 6 10 3" xfId="2161"/>
    <cellStyle name="SAPBEXfilterDrill 2 6 10 3 2" xfId="8193"/>
    <cellStyle name="SAPBEXfilterDrill 2 6 10 4" xfId="2162"/>
    <cellStyle name="SAPBEXfilterDrill 2 6 10 4 2" xfId="8192"/>
    <cellStyle name="SAPBEXfilterDrill 2 6 10 5" xfId="2163"/>
    <cellStyle name="SAPBEXfilterDrill 2 6 10 5 2" xfId="8191"/>
    <cellStyle name="SAPBEXfilterDrill 2 6 10 6" xfId="5751"/>
    <cellStyle name="SAPBEXfilterDrill 2 6 10 7" xfId="9624"/>
    <cellStyle name="SAPBEXfilterDrill 2 6 11" xfId="1264"/>
    <cellStyle name="SAPBEXfilterDrill 2 6 11 2" xfId="2164"/>
    <cellStyle name="SAPBEXfilterDrill 2 6 11 2 2" xfId="8190"/>
    <cellStyle name="SAPBEXfilterDrill 2 6 11 3" xfId="2165"/>
    <cellStyle name="SAPBEXfilterDrill 2 6 11 3 2" xfId="8189"/>
    <cellStyle name="SAPBEXfilterDrill 2 6 11 4" xfId="2166"/>
    <cellStyle name="SAPBEXfilterDrill 2 6 11 4 2" xfId="8188"/>
    <cellStyle name="SAPBEXfilterDrill 2 6 11 5" xfId="2167"/>
    <cellStyle name="SAPBEXfilterDrill 2 6 11 5 2" xfId="8187"/>
    <cellStyle name="SAPBEXfilterDrill 2 6 11 6" xfId="6323"/>
    <cellStyle name="SAPBEXfilterDrill 2 6 11 7" xfId="9064"/>
    <cellStyle name="SAPBEXfilterDrill 2 6 12" xfId="1137"/>
    <cellStyle name="SAPBEXfilterDrill 2 6 12 2" xfId="2168"/>
    <cellStyle name="SAPBEXfilterDrill 2 6 12 2 2" xfId="8186"/>
    <cellStyle name="SAPBEXfilterDrill 2 6 12 3" xfId="2169"/>
    <cellStyle name="SAPBEXfilterDrill 2 6 12 3 2" xfId="8185"/>
    <cellStyle name="SAPBEXfilterDrill 2 6 12 4" xfId="2170"/>
    <cellStyle name="SAPBEXfilterDrill 2 6 12 4 2" xfId="8184"/>
    <cellStyle name="SAPBEXfilterDrill 2 6 12 5" xfId="2171"/>
    <cellStyle name="SAPBEXfilterDrill 2 6 12 5 2" xfId="8183"/>
    <cellStyle name="SAPBEXfilterDrill 2 6 12 6" xfId="6196"/>
    <cellStyle name="SAPBEXfilterDrill 2 6 12 7" xfId="9189"/>
    <cellStyle name="SAPBEXfilterDrill 2 6 13" xfId="1314"/>
    <cellStyle name="SAPBEXfilterDrill 2 6 13 2" xfId="2172"/>
    <cellStyle name="SAPBEXfilterDrill 2 6 13 2 2" xfId="8182"/>
    <cellStyle name="SAPBEXfilterDrill 2 6 13 3" xfId="2173"/>
    <cellStyle name="SAPBEXfilterDrill 2 6 13 3 2" xfId="8181"/>
    <cellStyle name="SAPBEXfilterDrill 2 6 13 4" xfId="2174"/>
    <cellStyle name="SAPBEXfilterDrill 2 6 13 4 2" xfId="8180"/>
    <cellStyle name="SAPBEXfilterDrill 2 6 13 5" xfId="2175"/>
    <cellStyle name="SAPBEXfilterDrill 2 6 13 5 2" xfId="8179"/>
    <cellStyle name="SAPBEXfilterDrill 2 6 13 6" xfId="6373"/>
    <cellStyle name="SAPBEXfilterDrill 2 6 13 7" xfId="9015"/>
    <cellStyle name="SAPBEXfilterDrill 2 6 14" xfId="1360"/>
    <cellStyle name="SAPBEXfilterDrill 2 6 14 2" xfId="2176"/>
    <cellStyle name="SAPBEXfilterDrill 2 6 14 2 2" xfId="8178"/>
    <cellStyle name="SAPBEXfilterDrill 2 6 14 3" xfId="2177"/>
    <cellStyle name="SAPBEXfilterDrill 2 6 14 3 2" xfId="8177"/>
    <cellStyle name="SAPBEXfilterDrill 2 6 14 4" xfId="2178"/>
    <cellStyle name="SAPBEXfilterDrill 2 6 14 4 2" xfId="8176"/>
    <cellStyle name="SAPBEXfilterDrill 2 6 14 5" xfId="2179"/>
    <cellStyle name="SAPBEXfilterDrill 2 6 14 5 2" xfId="8175"/>
    <cellStyle name="SAPBEXfilterDrill 2 6 14 6" xfId="6419"/>
    <cellStyle name="SAPBEXfilterDrill 2 6 14 7" xfId="8970"/>
    <cellStyle name="SAPBEXfilterDrill 2 6 15" xfId="1202"/>
    <cellStyle name="SAPBEXfilterDrill 2 6 15 2" xfId="2180"/>
    <cellStyle name="SAPBEXfilterDrill 2 6 15 2 2" xfId="8174"/>
    <cellStyle name="SAPBEXfilterDrill 2 6 15 3" xfId="2181"/>
    <cellStyle name="SAPBEXfilterDrill 2 6 15 3 2" xfId="8173"/>
    <cellStyle name="SAPBEXfilterDrill 2 6 15 4" xfId="2182"/>
    <cellStyle name="SAPBEXfilterDrill 2 6 15 4 2" xfId="8172"/>
    <cellStyle name="SAPBEXfilterDrill 2 6 15 5" xfId="2183"/>
    <cellStyle name="SAPBEXfilterDrill 2 6 15 5 2" xfId="8171"/>
    <cellStyle name="SAPBEXfilterDrill 2 6 15 6" xfId="6261"/>
    <cellStyle name="SAPBEXfilterDrill 2 6 15 7" xfId="9124"/>
    <cellStyle name="SAPBEXfilterDrill 2 6 16" xfId="890"/>
    <cellStyle name="SAPBEXfilterDrill 2 6 16 2" xfId="2184"/>
    <cellStyle name="SAPBEXfilterDrill 2 6 16 2 2" xfId="8170"/>
    <cellStyle name="SAPBEXfilterDrill 2 6 16 3" xfId="2185"/>
    <cellStyle name="SAPBEXfilterDrill 2 6 16 3 2" xfId="8169"/>
    <cellStyle name="SAPBEXfilterDrill 2 6 16 4" xfId="2186"/>
    <cellStyle name="SAPBEXfilterDrill 2 6 16 4 2" xfId="8168"/>
    <cellStyle name="SAPBEXfilterDrill 2 6 16 5" xfId="2187"/>
    <cellStyle name="SAPBEXfilterDrill 2 6 16 5 2" xfId="8167"/>
    <cellStyle name="SAPBEXfilterDrill 2 6 16 6" xfId="5949"/>
    <cellStyle name="SAPBEXfilterDrill 2 6 16 7" xfId="9430"/>
    <cellStyle name="SAPBEXfilterDrill 2 6 17" xfId="1238"/>
    <cellStyle name="SAPBEXfilterDrill 2 6 17 2" xfId="2188"/>
    <cellStyle name="SAPBEXfilterDrill 2 6 17 2 2" xfId="8166"/>
    <cellStyle name="SAPBEXfilterDrill 2 6 17 3" xfId="2189"/>
    <cellStyle name="SAPBEXfilterDrill 2 6 17 3 2" xfId="8165"/>
    <cellStyle name="SAPBEXfilterDrill 2 6 17 4" xfId="2190"/>
    <cellStyle name="SAPBEXfilterDrill 2 6 17 4 2" xfId="8164"/>
    <cellStyle name="SAPBEXfilterDrill 2 6 17 5" xfId="2191"/>
    <cellStyle name="SAPBEXfilterDrill 2 6 17 5 2" xfId="8163"/>
    <cellStyle name="SAPBEXfilterDrill 2 6 17 6" xfId="6297"/>
    <cellStyle name="SAPBEXfilterDrill 2 6 17 7" xfId="9089"/>
    <cellStyle name="SAPBEXfilterDrill 2 6 18" xfId="1027"/>
    <cellStyle name="SAPBEXfilterDrill 2 6 18 2" xfId="2192"/>
    <cellStyle name="SAPBEXfilterDrill 2 6 18 2 2" xfId="8162"/>
    <cellStyle name="SAPBEXfilterDrill 2 6 18 3" xfId="2193"/>
    <cellStyle name="SAPBEXfilterDrill 2 6 18 3 2" xfId="8161"/>
    <cellStyle name="SAPBEXfilterDrill 2 6 18 4" xfId="2194"/>
    <cellStyle name="SAPBEXfilterDrill 2 6 18 4 2" xfId="8160"/>
    <cellStyle name="SAPBEXfilterDrill 2 6 18 5" xfId="2195"/>
    <cellStyle name="SAPBEXfilterDrill 2 6 18 5 2" xfId="8159"/>
    <cellStyle name="SAPBEXfilterDrill 2 6 18 6" xfId="6086"/>
    <cellStyle name="SAPBEXfilterDrill 2 6 18 7" xfId="9296"/>
    <cellStyle name="SAPBEXfilterDrill 2 6 19" xfId="1509"/>
    <cellStyle name="SAPBEXfilterDrill 2 6 19 2" xfId="2196"/>
    <cellStyle name="SAPBEXfilterDrill 2 6 19 2 2" xfId="8158"/>
    <cellStyle name="SAPBEXfilterDrill 2 6 19 3" xfId="2197"/>
    <cellStyle name="SAPBEXfilterDrill 2 6 19 3 2" xfId="8157"/>
    <cellStyle name="SAPBEXfilterDrill 2 6 19 4" xfId="2198"/>
    <cellStyle name="SAPBEXfilterDrill 2 6 19 4 2" xfId="5671"/>
    <cellStyle name="SAPBEXfilterDrill 2 6 19 5" xfId="2199"/>
    <cellStyle name="SAPBEXfilterDrill 2 6 19 5 2" xfId="8156"/>
    <cellStyle name="SAPBEXfilterDrill 2 6 19 6" xfId="6568"/>
    <cellStyle name="SAPBEXfilterDrill 2 6 19 7" xfId="8830"/>
    <cellStyle name="SAPBEXfilterDrill 2 6 2" xfId="943"/>
    <cellStyle name="SAPBEXfilterDrill 2 6 2 2" xfId="2200"/>
    <cellStyle name="SAPBEXfilterDrill 2 6 2 2 2" xfId="2201"/>
    <cellStyle name="SAPBEXfilterDrill 2 6 2 2 2 2" xfId="8154"/>
    <cellStyle name="SAPBEXfilterDrill 2 6 2 2 3" xfId="2202"/>
    <cellStyle name="SAPBEXfilterDrill 2 6 2 2 3 2" xfId="8153"/>
    <cellStyle name="SAPBEXfilterDrill 2 6 2 2 4" xfId="8155"/>
    <cellStyle name="SAPBEXfilterDrill 2 6 2 3" xfId="2203"/>
    <cellStyle name="SAPBEXfilterDrill 2 6 2 3 2" xfId="8152"/>
    <cellStyle name="SAPBEXfilterDrill 2 6 2 4" xfId="2204"/>
    <cellStyle name="SAPBEXfilterDrill 2 6 2 4 2" xfId="8151"/>
    <cellStyle name="SAPBEXfilterDrill 2 6 2 5" xfId="2205"/>
    <cellStyle name="SAPBEXfilterDrill 2 6 2 5 2" xfId="8150"/>
    <cellStyle name="SAPBEXfilterDrill 2 6 2 6" xfId="2206"/>
    <cellStyle name="SAPBEXfilterDrill 2 6 2 6 2" xfId="8149"/>
    <cellStyle name="SAPBEXfilterDrill 2 6 2 7" xfId="6002"/>
    <cellStyle name="SAPBEXfilterDrill 2 6 2 8" xfId="9379"/>
    <cellStyle name="SAPBEXfilterDrill 2 6 20" xfId="960"/>
    <cellStyle name="SAPBEXfilterDrill 2 6 20 2" xfId="2207"/>
    <cellStyle name="SAPBEXfilterDrill 2 6 20 2 2" xfId="8148"/>
    <cellStyle name="SAPBEXfilterDrill 2 6 20 3" xfId="2208"/>
    <cellStyle name="SAPBEXfilterDrill 2 6 20 3 2" xfId="8147"/>
    <cellStyle name="SAPBEXfilterDrill 2 6 20 4" xfId="2209"/>
    <cellStyle name="SAPBEXfilterDrill 2 6 20 4 2" xfId="8146"/>
    <cellStyle name="SAPBEXfilterDrill 2 6 20 5" xfId="6019"/>
    <cellStyle name="SAPBEXfilterDrill 2 6 20 6" xfId="9362"/>
    <cellStyle name="SAPBEXfilterDrill 2 6 3" xfId="1067"/>
    <cellStyle name="SAPBEXfilterDrill 2 6 3 2" xfId="2210"/>
    <cellStyle name="SAPBEXfilterDrill 2 6 3 2 2" xfId="8145"/>
    <cellStyle name="SAPBEXfilterDrill 2 6 3 3" xfId="2211"/>
    <cellStyle name="SAPBEXfilterDrill 2 6 3 3 2" xfId="8144"/>
    <cellStyle name="SAPBEXfilterDrill 2 6 3 4" xfId="2212"/>
    <cellStyle name="SAPBEXfilterDrill 2 6 3 4 2" xfId="8143"/>
    <cellStyle name="SAPBEXfilterDrill 2 6 3 5" xfId="2213"/>
    <cellStyle name="SAPBEXfilterDrill 2 6 3 5 2" xfId="8142"/>
    <cellStyle name="SAPBEXfilterDrill 2 6 3 6" xfId="6126"/>
    <cellStyle name="SAPBEXfilterDrill 2 6 3 7" xfId="9257"/>
    <cellStyle name="SAPBEXfilterDrill 2 6 4" xfId="698"/>
    <cellStyle name="SAPBEXfilterDrill 2 6 4 2" xfId="2214"/>
    <cellStyle name="SAPBEXfilterDrill 2 6 4 2 2" xfId="8141"/>
    <cellStyle name="SAPBEXfilterDrill 2 6 4 3" xfId="2215"/>
    <cellStyle name="SAPBEXfilterDrill 2 6 4 3 2" xfId="8140"/>
    <cellStyle name="SAPBEXfilterDrill 2 6 4 4" xfId="2216"/>
    <cellStyle name="SAPBEXfilterDrill 2 6 4 4 2" xfId="8139"/>
    <cellStyle name="SAPBEXfilterDrill 2 6 4 5" xfId="2217"/>
    <cellStyle name="SAPBEXfilterDrill 2 6 4 5 2" xfId="8138"/>
    <cellStyle name="SAPBEXfilterDrill 2 6 4 6" xfId="5757"/>
    <cellStyle name="SAPBEXfilterDrill 2 6 4 7" xfId="9618"/>
    <cellStyle name="SAPBEXfilterDrill 2 6 5" xfId="841"/>
    <cellStyle name="SAPBEXfilterDrill 2 6 5 2" xfId="2218"/>
    <cellStyle name="SAPBEXfilterDrill 2 6 5 2 2" xfId="8137"/>
    <cellStyle name="SAPBEXfilterDrill 2 6 5 3" xfId="2219"/>
    <cellStyle name="SAPBEXfilterDrill 2 6 5 3 2" xfId="8136"/>
    <cellStyle name="SAPBEXfilterDrill 2 6 5 4" xfId="2220"/>
    <cellStyle name="SAPBEXfilterDrill 2 6 5 4 2" xfId="8135"/>
    <cellStyle name="SAPBEXfilterDrill 2 6 5 5" xfId="2221"/>
    <cellStyle name="SAPBEXfilterDrill 2 6 5 5 2" xfId="8134"/>
    <cellStyle name="SAPBEXfilterDrill 2 6 5 6" xfId="5900"/>
    <cellStyle name="SAPBEXfilterDrill 2 6 5 7" xfId="9478"/>
    <cellStyle name="SAPBEXfilterDrill 2 6 6" xfId="756"/>
    <cellStyle name="SAPBEXfilterDrill 2 6 6 2" xfId="2222"/>
    <cellStyle name="SAPBEXfilterDrill 2 6 6 2 2" xfId="8133"/>
    <cellStyle name="SAPBEXfilterDrill 2 6 6 3" xfId="2223"/>
    <cellStyle name="SAPBEXfilterDrill 2 6 6 3 2" xfId="8132"/>
    <cellStyle name="SAPBEXfilterDrill 2 6 6 4" xfId="2224"/>
    <cellStyle name="SAPBEXfilterDrill 2 6 6 4 2" xfId="8131"/>
    <cellStyle name="SAPBEXfilterDrill 2 6 6 5" xfId="2225"/>
    <cellStyle name="SAPBEXfilterDrill 2 6 6 5 2" xfId="8130"/>
    <cellStyle name="SAPBEXfilterDrill 2 6 6 6" xfId="5815"/>
    <cellStyle name="SAPBEXfilterDrill 2 6 6 7" xfId="9561"/>
    <cellStyle name="SAPBEXfilterDrill 2 6 7" xfId="788"/>
    <cellStyle name="SAPBEXfilterDrill 2 6 7 2" xfId="2226"/>
    <cellStyle name="SAPBEXfilterDrill 2 6 7 2 2" xfId="8129"/>
    <cellStyle name="SAPBEXfilterDrill 2 6 7 3" xfId="2227"/>
    <cellStyle name="SAPBEXfilterDrill 2 6 7 3 2" xfId="8128"/>
    <cellStyle name="SAPBEXfilterDrill 2 6 7 4" xfId="2228"/>
    <cellStyle name="SAPBEXfilterDrill 2 6 7 4 2" xfId="8127"/>
    <cellStyle name="SAPBEXfilterDrill 2 6 7 5" xfId="2229"/>
    <cellStyle name="SAPBEXfilterDrill 2 6 7 5 2" xfId="8126"/>
    <cellStyle name="SAPBEXfilterDrill 2 6 7 6" xfId="5847"/>
    <cellStyle name="SAPBEXfilterDrill 2 6 7 7" xfId="9530"/>
    <cellStyle name="SAPBEXfilterDrill 2 6 8" xfId="1097"/>
    <cellStyle name="SAPBEXfilterDrill 2 6 8 2" xfId="2230"/>
    <cellStyle name="SAPBEXfilterDrill 2 6 8 2 2" xfId="8125"/>
    <cellStyle name="SAPBEXfilterDrill 2 6 8 3" xfId="2231"/>
    <cellStyle name="SAPBEXfilterDrill 2 6 8 3 2" xfId="8124"/>
    <cellStyle name="SAPBEXfilterDrill 2 6 8 4" xfId="2232"/>
    <cellStyle name="SAPBEXfilterDrill 2 6 8 4 2" xfId="8123"/>
    <cellStyle name="SAPBEXfilterDrill 2 6 8 5" xfId="2233"/>
    <cellStyle name="SAPBEXfilterDrill 2 6 8 5 2" xfId="8122"/>
    <cellStyle name="SAPBEXfilterDrill 2 6 8 6" xfId="6156"/>
    <cellStyle name="SAPBEXfilterDrill 2 6 8 7" xfId="9228"/>
    <cellStyle name="SAPBEXfilterDrill 2 6 9" xfId="827"/>
    <cellStyle name="SAPBEXfilterDrill 2 6 9 2" xfId="2234"/>
    <cellStyle name="SAPBEXfilterDrill 2 6 9 2 2" xfId="8121"/>
    <cellStyle name="SAPBEXfilterDrill 2 6 9 3" xfId="2235"/>
    <cellStyle name="SAPBEXfilterDrill 2 6 9 3 2" xfId="8120"/>
    <cellStyle name="SAPBEXfilterDrill 2 6 9 4" xfId="2236"/>
    <cellStyle name="SAPBEXfilterDrill 2 6 9 4 2" xfId="8119"/>
    <cellStyle name="SAPBEXfilterDrill 2 6 9 5" xfId="2237"/>
    <cellStyle name="SAPBEXfilterDrill 2 6 9 5 2" xfId="8118"/>
    <cellStyle name="SAPBEXfilterDrill 2 6 9 6" xfId="5886"/>
    <cellStyle name="SAPBEXfilterDrill 2 6 9 7" xfId="9492"/>
    <cellStyle name="SAPBEXfilterDrill 2 7" xfId="852"/>
    <cellStyle name="SAPBEXfilterDrill 2 7 2" xfId="2238"/>
    <cellStyle name="SAPBEXfilterDrill 2 7 2 2" xfId="2239"/>
    <cellStyle name="SAPBEXfilterDrill 2 7 2 2 2" xfId="5635"/>
    <cellStyle name="SAPBEXfilterDrill 2 7 2 3" xfId="2240"/>
    <cellStyle name="SAPBEXfilterDrill 2 7 2 3 2" xfId="8116"/>
    <cellStyle name="SAPBEXfilterDrill 2 7 2 4" xfId="8117"/>
    <cellStyle name="SAPBEXfilterDrill 2 7 3" xfId="2241"/>
    <cellStyle name="SAPBEXfilterDrill 2 7 3 2" xfId="8115"/>
    <cellStyle name="SAPBEXfilterDrill 2 7 4" xfId="2242"/>
    <cellStyle name="SAPBEXfilterDrill 2 7 4 2" xfId="8114"/>
    <cellStyle name="SAPBEXfilterDrill 2 7 5" xfId="2243"/>
    <cellStyle name="SAPBEXfilterDrill 2 7 5 2" xfId="8113"/>
    <cellStyle name="SAPBEXfilterDrill 2 7 6" xfId="2244"/>
    <cellStyle name="SAPBEXfilterDrill 2 7 6 2" xfId="8112"/>
    <cellStyle name="SAPBEXfilterDrill 2 7 7" xfId="5911"/>
    <cellStyle name="SAPBEXfilterDrill 2 7 8" xfId="9467"/>
    <cellStyle name="SAPBEXfilterDrill 2 8" xfId="1021"/>
    <cellStyle name="SAPBEXfilterDrill 2 8 2" xfId="2245"/>
    <cellStyle name="SAPBEXfilterDrill 2 8 2 2" xfId="8111"/>
    <cellStyle name="SAPBEXfilterDrill 2 8 3" xfId="2246"/>
    <cellStyle name="SAPBEXfilterDrill 2 8 3 2" xfId="8110"/>
    <cellStyle name="SAPBEXfilterDrill 2 8 4" xfId="2247"/>
    <cellStyle name="SAPBEXfilterDrill 2 8 4 2" xfId="8109"/>
    <cellStyle name="SAPBEXfilterDrill 2 8 5" xfId="2248"/>
    <cellStyle name="SAPBEXfilterDrill 2 8 5 2" xfId="8108"/>
    <cellStyle name="SAPBEXfilterDrill 2 8 6" xfId="6080"/>
    <cellStyle name="SAPBEXfilterDrill 2 8 7" xfId="9302"/>
    <cellStyle name="SAPBEXfilterDrill 2 9" xfId="880"/>
    <cellStyle name="SAPBEXfilterDrill 2 9 2" xfId="2249"/>
    <cellStyle name="SAPBEXfilterDrill 2 9 2 2" xfId="8107"/>
    <cellStyle name="SAPBEXfilterDrill 2 9 3" xfId="2250"/>
    <cellStyle name="SAPBEXfilterDrill 2 9 3 2" xfId="8106"/>
    <cellStyle name="SAPBEXfilterDrill 2 9 4" xfId="2251"/>
    <cellStyle name="SAPBEXfilterDrill 2 9 4 2" xfId="8105"/>
    <cellStyle name="SAPBEXfilterDrill 2 9 5" xfId="2252"/>
    <cellStyle name="SAPBEXfilterDrill 2 9 5 2" xfId="8104"/>
    <cellStyle name="SAPBEXfilterDrill 2 9 6" xfId="5939"/>
    <cellStyle name="SAPBEXfilterDrill 2 9 7" xfId="9440"/>
    <cellStyle name="SAPBEXfilterDrill 20" xfId="822"/>
    <cellStyle name="SAPBEXfilterDrill 20 2" xfId="2253"/>
    <cellStyle name="SAPBEXfilterDrill 20 2 2" xfId="8103"/>
    <cellStyle name="SAPBEXfilterDrill 20 3" xfId="2254"/>
    <cellStyle name="SAPBEXfilterDrill 20 3 2" xfId="8102"/>
    <cellStyle name="SAPBEXfilterDrill 20 4" xfId="2255"/>
    <cellStyle name="SAPBEXfilterDrill 20 4 2" xfId="8101"/>
    <cellStyle name="SAPBEXfilterDrill 20 5" xfId="2256"/>
    <cellStyle name="SAPBEXfilterDrill 20 5 2" xfId="8100"/>
    <cellStyle name="SAPBEXfilterDrill 20 6" xfId="5881"/>
    <cellStyle name="SAPBEXfilterDrill 20 7" xfId="9497"/>
    <cellStyle name="SAPBEXfilterDrill 21" xfId="646"/>
    <cellStyle name="SAPBEXfilterDrill 21 2" xfId="2257"/>
    <cellStyle name="SAPBEXfilterDrill 21 2 2" xfId="8099"/>
    <cellStyle name="SAPBEXfilterDrill 21 3" xfId="2258"/>
    <cellStyle name="SAPBEXfilterDrill 21 3 2" xfId="8098"/>
    <cellStyle name="SAPBEXfilterDrill 21 4" xfId="2259"/>
    <cellStyle name="SAPBEXfilterDrill 21 4 2" xfId="8097"/>
    <cellStyle name="SAPBEXfilterDrill 21 5" xfId="2260"/>
    <cellStyle name="SAPBEXfilterDrill 21 5 2" xfId="8096"/>
    <cellStyle name="SAPBEXfilterDrill 21 6" xfId="5705"/>
    <cellStyle name="SAPBEXfilterDrill 21 7" xfId="9670"/>
    <cellStyle name="SAPBEXfilterDrill 22" xfId="1255"/>
    <cellStyle name="SAPBEXfilterDrill 22 2" xfId="2261"/>
    <cellStyle name="SAPBEXfilterDrill 22 2 2" xfId="8095"/>
    <cellStyle name="SAPBEXfilterDrill 22 3" xfId="2262"/>
    <cellStyle name="SAPBEXfilterDrill 22 3 2" xfId="8094"/>
    <cellStyle name="SAPBEXfilterDrill 22 4" xfId="2263"/>
    <cellStyle name="SAPBEXfilterDrill 22 4 2" xfId="8093"/>
    <cellStyle name="SAPBEXfilterDrill 22 5" xfId="2264"/>
    <cellStyle name="SAPBEXfilterDrill 22 5 2" xfId="8092"/>
    <cellStyle name="SAPBEXfilterDrill 22 6" xfId="6314"/>
    <cellStyle name="SAPBEXfilterDrill 22 7" xfId="9073"/>
    <cellStyle name="SAPBEXfilterDrill 23" xfId="710"/>
    <cellStyle name="SAPBEXfilterDrill 23 2" xfId="2265"/>
    <cellStyle name="SAPBEXfilterDrill 23 2 2" xfId="8091"/>
    <cellStyle name="SAPBEXfilterDrill 23 3" xfId="2266"/>
    <cellStyle name="SAPBEXfilterDrill 23 3 2" xfId="8090"/>
    <cellStyle name="SAPBEXfilterDrill 23 4" xfId="2267"/>
    <cellStyle name="SAPBEXfilterDrill 23 4 2" xfId="8089"/>
    <cellStyle name="SAPBEXfilterDrill 23 5" xfId="2268"/>
    <cellStyle name="SAPBEXfilterDrill 23 5 2" xfId="8088"/>
    <cellStyle name="SAPBEXfilterDrill 23 6" xfId="5769"/>
    <cellStyle name="SAPBEXfilterDrill 23 7" xfId="9606"/>
    <cellStyle name="SAPBEXfilterDrill 24" xfId="1305"/>
    <cellStyle name="SAPBEXfilterDrill 24 2" xfId="2269"/>
    <cellStyle name="SAPBEXfilterDrill 24 2 2" xfId="8087"/>
    <cellStyle name="SAPBEXfilterDrill 24 3" xfId="2270"/>
    <cellStyle name="SAPBEXfilterDrill 24 3 2" xfId="8086"/>
    <cellStyle name="SAPBEXfilterDrill 24 4" xfId="2271"/>
    <cellStyle name="SAPBEXfilterDrill 24 4 2" xfId="8085"/>
    <cellStyle name="SAPBEXfilterDrill 24 5" xfId="2272"/>
    <cellStyle name="SAPBEXfilterDrill 24 5 2" xfId="8084"/>
    <cellStyle name="SAPBEXfilterDrill 24 6" xfId="6364"/>
    <cellStyle name="SAPBEXfilterDrill 24 7" xfId="9024"/>
    <cellStyle name="SAPBEXfilterDrill 25" xfId="1414"/>
    <cellStyle name="SAPBEXfilterDrill 25 2" xfId="2273"/>
    <cellStyle name="SAPBEXfilterDrill 25 2 2" xfId="8083"/>
    <cellStyle name="SAPBEXfilterDrill 25 3" xfId="2274"/>
    <cellStyle name="SAPBEXfilterDrill 25 3 2" xfId="8082"/>
    <cellStyle name="SAPBEXfilterDrill 25 4" xfId="2275"/>
    <cellStyle name="SAPBEXfilterDrill 25 4 2" xfId="8081"/>
    <cellStyle name="SAPBEXfilterDrill 25 5" xfId="2276"/>
    <cellStyle name="SAPBEXfilterDrill 25 5 2" xfId="8080"/>
    <cellStyle name="SAPBEXfilterDrill 25 6" xfId="6473"/>
    <cellStyle name="SAPBEXfilterDrill 25 7" xfId="8919"/>
    <cellStyle name="SAPBEXfilterDrill 26" xfId="1363"/>
    <cellStyle name="SAPBEXfilterDrill 26 2" xfId="2277"/>
    <cellStyle name="SAPBEXfilterDrill 26 2 2" xfId="5680"/>
    <cellStyle name="SAPBEXfilterDrill 26 3" xfId="2278"/>
    <cellStyle name="SAPBEXfilterDrill 26 3 2" xfId="8079"/>
    <cellStyle name="SAPBEXfilterDrill 26 4" xfId="2279"/>
    <cellStyle name="SAPBEXfilterDrill 26 4 2" xfId="8078"/>
    <cellStyle name="SAPBEXfilterDrill 26 5" xfId="2280"/>
    <cellStyle name="SAPBEXfilterDrill 26 5 2" xfId="8077"/>
    <cellStyle name="SAPBEXfilterDrill 26 6" xfId="6422"/>
    <cellStyle name="SAPBEXfilterDrill 26 7" xfId="8967"/>
    <cellStyle name="SAPBEXfilterDrill 27" xfId="1245"/>
    <cellStyle name="SAPBEXfilterDrill 27 2" xfId="2281"/>
    <cellStyle name="SAPBEXfilterDrill 27 2 2" xfId="8076"/>
    <cellStyle name="SAPBEXfilterDrill 27 3" xfId="2282"/>
    <cellStyle name="SAPBEXfilterDrill 27 3 2" xfId="8075"/>
    <cellStyle name="SAPBEXfilterDrill 27 4" xfId="2283"/>
    <cellStyle name="SAPBEXfilterDrill 27 4 2" xfId="8074"/>
    <cellStyle name="SAPBEXfilterDrill 27 5" xfId="2284"/>
    <cellStyle name="SAPBEXfilterDrill 27 5 2" xfId="8073"/>
    <cellStyle name="SAPBEXfilterDrill 27 6" xfId="6304"/>
    <cellStyle name="SAPBEXfilterDrill 27 7" xfId="9082"/>
    <cellStyle name="SAPBEXfilterDrill 28" xfId="1237"/>
    <cellStyle name="SAPBEXfilterDrill 28 2" xfId="2285"/>
    <cellStyle name="SAPBEXfilterDrill 28 2 2" xfId="8072"/>
    <cellStyle name="SAPBEXfilterDrill 28 3" xfId="2286"/>
    <cellStyle name="SAPBEXfilterDrill 28 3 2" xfId="8071"/>
    <cellStyle name="SAPBEXfilterDrill 28 4" xfId="2287"/>
    <cellStyle name="SAPBEXfilterDrill 28 4 2" xfId="8070"/>
    <cellStyle name="SAPBEXfilterDrill 28 5" xfId="2288"/>
    <cellStyle name="SAPBEXfilterDrill 28 5 2" xfId="8069"/>
    <cellStyle name="SAPBEXfilterDrill 28 6" xfId="6296"/>
    <cellStyle name="SAPBEXfilterDrill 28 7" xfId="9090"/>
    <cellStyle name="SAPBEXfilterDrill 29" xfId="1480"/>
    <cellStyle name="SAPBEXfilterDrill 29 2" xfId="2289"/>
    <cellStyle name="SAPBEXfilterDrill 29 2 2" xfId="8068"/>
    <cellStyle name="SAPBEXfilterDrill 29 3" xfId="2290"/>
    <cellStyle name="SAPBEXfilterDrill 29 3 2" xfId="8067"/>
    <cellStyle name="SAPBEXfilterDrill 29 4" xfId="2291"/>
    <cellStyle name="SAPBEXfilterDrill 29 4 2" xfId="8066"/>
    <cellStyle name="SAPBEXfilterDrill 29 5" xfId="2292"/>
    <cellStyle name="SAPBEXfilterDrill 29 5 2" xfId="8065"/>
    <cellStyle name="SAPBEXfilterDrill 29 6" xfId="6539"/>
    <cellStyle name="SAPBEXfilterDrill 29 7" xfId="8859"/>
    <cellStyle name="SAPBEXfilterDrill 3" xfId="407"/>
    <cellStyle name="SAPBEXfilterDrill 3 10" xfId="912"/>
    <cellStyle name="SAPBEXfilterDrill 3 10 2" xfId="2293"/>
    <cellStyle name="SAPBEXfilterDrill 3 10 2 2" xfId="8064"/>
    <cellStyle name="SAPBEXfilterDrill 3 10 3" xfId="2294"/>
    <cellStyle name="SAPBEXfilterDrill 3 10 3 2" xfId="8063"/>
    <cellStyle name="SAPBEXfilterDrill 3 10 4" xfId="2295"/>
    <cellStyle name="SAPBEXfilterDrill 3 10 4 2" xfId="8062"/>
    <cellStyle name="SAPBEXfilterDrill 3 10 5" xfId="2296"/>
    <cellStyle name="SAPBEXfilterDrill 3 10 5 2" xfId="8061"/>
    <cellStyle name="SAPBEXfilterDrill 3 10 6" xfId="5971"/>
    <cellStyle name="SAPBEXfilterDrill 3 10 7" xfId="9409"/>
    <cellStyle name="SAPBEXfilterDrill 3 11" xfId="1007"/>
    <cellStyle name="SAPBEXfilterDrill 3 11 2" xfId="2297"/>
    <cellStyle name="SAPBEXfilterDrill 3 11 2 2" xfId="8060"/>
    <cellStyle name="SAPBEXfilterDrill 3 11 3" xfId="2298"/>
    <cellStyle name="SAPBEXfilterDrill 3 11 3 2" xfId="8059"/>
    <cellStyle name="SAPBEXfilterDrill 3 11 4" xfId="2299"/>
    <cellStyle name="SAPBEXfilterDrill 3 11 4 2" xfId="8058"/>
    <cellStyle name="SAPBEXfilterDrill 3 11 5" xfId="2300"/>
    <cellStyle name="SAPBEXfilterDrill 3 11 5 2" xfId="8057"/>
    <cellStyle name="SAPBEXfilterDrill 3 11 6" xfId="6066"/>
    <cellStyle name="SAPBEXfilterDrill 3 11 7" xfId="9316"/>
    <cellStyle name="SAPBEXfilterDrill 3 12" xfId="787"/>
    <cellStyle name="SAPBEXfilterDrill 3 12 2" xfId="2301"/>
    <cellStyle name="SAPBEXfilterDrill 3 12 2 2" xfId="8056"/>
    <cellStyle name="SAPBEXfilterDrill 3 12 3" xfId="2302"/>
    <cellStyle name="SAPBEXfilterDrill 3 12 3 2" xfId="8055"/>
    <cellStyle name="SAPBEXfilterDrill 3 12 4" xfId="2303"/>
    <cellStyle name="SAPBEXfilterDrill 3 12 4 2" xfId="8054"/>
    <cellStyle name="SAPBEXfilterDrill 3 12 5" xfId="2304"/>
    <cellStyle name="SAPBEXfilterDrill 3 12 5 2" xfId="8053"/>
    <cellStyle name="SAPBEXfilterDrill 3 12 6" xfId="5846"/>
    <cellStyle name="SAPBEXfilterDrill 3 12 7" xfId="9531"/>
    <cellStyle name="SAPBEXfilterDrill 3 13" xfId="1098"/>
    <cellStyle name="SAPBEXfilterDrill 3 13 2" xfId="2305"/>
    <cellStyle name="SAPBEXfilterDrill 3 13 2 2" xfId="8052"/>
    <cellStyle name="SAPBEXfilterDrill 3 13 3" xfId="2306"/>
    <cellStyle name="SAPBEXfilterDrill 3 13 3 2" xfId="8051"/>
    <cellStyle name="SAPBEXfilterDrill 3 13 4" xfId="2307"/>
    <cellStyle name="SAPBEXfilterDrill 3 13 4 2" xfId="8050"/>
    <cellStyle name="SAPBEXfilterDrill 3 13 5" xfId="2308"/>
    <cellStyle name="SAPBEXfilterDrill 3 13 5 2" xfId="8049"/>
    <cellStyle name="SAPBEXfilterDrill 3 13 6" xfId="6157"/>
    <cellStyle name="SAPBEXfilterDrill 3 13 7" xfId="9227"/>
    <cellStyle name="SAPBEXfilterDrill 3 14" xfId="828"/>
    <cellStyle name="SAPBEXfilterDrill 3 14 2" xfId="2309"/>
    <cellStyle name="SAPBEXfilterDrill 3 14 2 2" xfId="8048"/>
    <cellStyle name="SAPBEXfilterDrill 3 14 3" xfId="2310"/>
    <cellStyle name="SAPBEXfilterDrill 3 14 3 2" xfId="8047"/>
    <cellStyle name="SAPBEXfilterDrill 3 14 4" xfId="2311"/>
    <cellStyle name="SAPBEXfilterDrill 3 14 4 2" xfId="8046"/>
    <cellStyle name="SAPBEXfilterDrill 3 14 5" xfId="2312"/>
    <cellStyle name="SAPBEXfilterDrill 3 14 5 2" xfId="8045"/>
    <cellStyle name="SAPBEXfilterDrill 3 14 6" xfId="5887"/>
    <cellStyle name="SAPBEXfilterDrill 3 14 7" xfId="9491"/>
    <cellStyle name="SAPBEXfilterDrill 3 15" xfId="1052"/>
    <cellStyle name="SAPBEXfilterDrill 3 15 2" xfId="2313"/>
    <cellStyle name="SAPBEXfilterDrill 3 15 2 2" xfId="8044"/>
    <cellStyle name="SAPBEXfilterDrill 3 15 3" xfId="2314"/>
    <cellStyle name="SAPBEXfilterDrill 3 15 3 2" xfId="8043"/>
    <cellStyle name="SAPBEXfilterDrill 3 15 4" xfId="2315"/>
    <cellStyle name="SAPBEXfilterDrill 3 15 4 2" xfId="8042"/>
    <cellStyle name="SAPBEXfilterDrill 3 15 5" xfId="2316"/>
    <cellStyle name="SAPBEXfilterDrill 3 15 5 2" xfId="8041"/>
    <cellStyle name="SAPBEXfilterDrill 3 15 6" xfId="6111"/>
    <cellStyle name="SAPBEXfilterDrill 3 15 7" xfId="9272"/>
    <cellStyle name="SAPBEXfilterDrill 3 16" xfId="1265"/>
    <cellStyle name="SAPBEXfilterDrill 3 16 2" xfId="2317"/>
    <cellStyle name="SAPBEXfilterDrill 3 16 2 2" xfId="8040"/>
    <cellStyle name="SAPBEXfilterDrill 3 16 3" xfId="2318"/>
    <cellStyle name="SAPBEXfilterDrill 3 16 3 2" xfId="5648"/>
    <cellStyle name="SAPBEXfilterDrill 3 16 4" xfId="2319"/>
    <cellStyle name="SAPBEXfilterDrill 3 16 4 2" xfId="8039"/>
    <cellStyle name="SAPBEXfilterDrill 3 16 5" xfId="2320"/>
    <cellStyle name="SAPBEXfilterDrill 3 16 5 2" xfId="8038"/>
    <cellStyle name="SAPBEXfilterDrill 3 16 6" xfId="6324"/>
    <cellStyle name="SAPBEXfilterDrill 3 16 7" xfId="9063"/>
    <cellStyle name="SAPBEXfilterDrill 3 17" xfId="1138"/>
    <cellStyle name="SAPBEXfilterDrill 3 17 2" xfId="2321"/>
    <cellStyle name="SAPBEXfilterDrill 3 17 2 2" xfId="8037"/>
    <cellStyle name="SAPBEXfilterDrill 3 17 3" xfId="2322"/>
    <cellStyle name="SAPBEXfilterDrill 3 17 3 2" xfId="8036"/>
    <cellStyle name="SAPBEXfilterDrill 3 17 4" xfId="2323"/>
    <cellStyle name="SAPBEXfilterDrill 3 17 4 2" xfId="8035"/>
    <cellStyle name="SAPBEXfilterDrill 3 17 5" xfId="2324"/>
    <cellStyle name="SAPBEXfilterDrill 3 17 5 2" xfId="8034"/>
    <cellStyle name="SAPBEXfilterDrill 3 17 6" xfId="6197"/>
    <cellStyle name="SAPBEXfilterDrill 3 17 7" xfId="9188"/>
    <cellStyle name="SAPBEXfilterDrill 3 18" xfId="1315"/>
    <cellStyle name="SAPBEXfilterDrill 3 18 2" xfId="2325"/>
    <cellStyle name="SAPBEXfilterDrill 3 18 2 2" xfId="8033"/>
    <cellStyle name="SAPBEXfilterDrill 3 18 3" xfId="2326"/>
    <cellStyle name="SAPBEXfilterDrill 3 18 3 2" xfId="8032"/>
    <cellStyle name="SAPBEXfilterDrill 3 18 4" xfId="2327"/>
    <cellStyle name="SAPBEXfilterDrill 3 18 4 2" xfId="8031"/>
    <cellStyle name="SAPBEXfilterDrill 3 18 5" xfId="2328"/>
    <cellStyle name="SAPBEXfilterDrill 3 18 5 2" xfId="8030"/>
    <cellStyle name="SAPBEXfilterDrill 3 18 6" xfId="6374"/>
    <cellStyle name="SAPBEXfilterDrill 3 18 7" xfId="9014"/>
    <cellStyle name="SAPBEXfilterDrill 3 19" xfId="1249"/>
    <cellStyle name="SAPBEXfilterDrill 3 19 2" xfId="2329"/>
    <cellStyle name="SAPBEXfilterDrill 3 19 2 2" xfId="8029"/>
    <cellStyle name="SAPBEXfilterDrill 3 19 3" xfId="2330"/>
    <cellStyle name="SAPBEXfilterDrill 3 19 3 2" xfId="8028"/>
    <cellStyle name="SAPBEXfilterDrill 3 19 4" xfId="2331"/>
    <cellStyle name="SAPBEXfilterDrill 3 19 4 2" xfId="8027"/>
    <cellStyle name="SAPBEXfilterDrill 3 19 5" xfId="2332"/>
    <cellStyle name="SAPBEXfilterDrill 3 19 5 2" xfId="8026"/>
    <cellStyle name="SAPBEXfilterDrill 3 19 6" xfId="6308"/>
    <cellStyle name="SAPBEXfilterDrill 3 19 7" xfId="9078"/>
    <cellStyle name="SAPBEXfilterDrill 3 2" xfId="493"/>
    <cellStyle name="SAPBEXfilterDrill 3 2 10" xfId="1227"/>
    <cellStyle name="SAPBEXfilterDrill 3 2 10 2" xfId="2333"/>
    <cellStyle name="SAPBEXfilterDrill 3 2 10 2 2" xfId="8025"/>
    <cellStyle name="SAPBEXfilterDrill 3 2 10 3" xfId="2334"/>
    <cellStyle name="SAPBEXfilterDrill 3 2 10 3 2" xfId="8024"/>
    <cellStyle name="SAPBEXfilterDrill 3 2 10 4" xfId="2335"/>
    <cellStyle name="SAPBEXfilterDrill 3 2 10 4 2" xfId="8023"/>
    <cellStyle name="SAPBEXfilterDrill 3 2 10 5" xfId="2336"/>
    <cellStyle name="SAPBEXfilterDrill 3 2 10 5 2" xfId="8022"/>
    <cellStyle name="SAPBEXfilterDrill 3 2 10 6" xfId="6286"/>
    <cellStyle name="SAPBEXfilterDrill 3 2 10 7" xfId="9100"/>
    <cellStyle name="SAPBEXfilterDrill 3 2 11" xfId="1291"/>
    <cellStyle name="SAPBEXfilterDrill 3 2 11 2" xfId="2337"/>
    <cellStyle name="SAPBEXfilterDrill 3 2 11 2 2" xfId="8021"/>
    <cellStyle name="SAPBEXfilterDrill 3 2 11 3" xfId="2338"/>
    <cellStyle name="SAPBEXfilterDrill 3 2 11 3 2" xfId="8020"/>
    <cellStyle name="SAPBEXfilterDrill 3 2 11 4" xfId="2339"/>
    <cellStyle name="SAPBEXfilterDrill 3 2 11 4 2" xfId="8019"/>
    <cellStyle name="SAPBEXfilterDrill 3 2 11 5" xfId="2340"/>
    <cellStyle name="SAPBEXfilterDrill 3 2 11 5 2" xfId="8018"/>
    <cellStyle name="SAPBEXfilterDrill 3 2 11 6" xfId="6350"/>
    <cellStyle name="SAPBEXfilterDrill 3 2 11 7" xfId="5632"/>
    <cellStyle name="SAPBEXfilterDrill 3 2 12" xfId="1266"/>
    <cellStyle name="SAPBEXfilterDrill 3 2 12 2" xfId="2341"/>
    <cellStyle name="SAPBEXfilterDrill 3 2 12 2 2" xfId="8017"/>
    <cellStyle name="SAPBEXfilterDrill 3 2 12 3" xfId="2342"/>
    <cellStyle name="SAPBEXfilterDrill 3 2 12 3 2" xfId="8016"/>
    <cellStyle name="SAPBEXfilterDrill 3 2 12 4" xfId="2343"/>
    <cellStyle name="SAPBEXfilterDrill 3 2 12 4 2" xfId="8015"/>
    <cellStyle name="SAPBEXfilterDrill 3 2 12 5" xfId="2344"/>
    <cellStyle name="SAPBEXfilterDrill 3 2 12 5 2" xfId="8014"/>
    <cellStyle name="SAPBEXfilterDrill 3 2 12 6" xfId="6325"/>
    <cellStyle name="SAPBEXfilterDrill 3 2 12 7" xfId="9062"/>
    <cellStyle name="SAPBEXfilterDrill 3 2 13" xfId="1139"/>
    <cellStyle name="SAPBEXfilterDrill 3 2 13 2" xfId="2345"/>
    <cellStyle name="SAPBEXfilterDrill 3 2 13 2 2" xfId="8013"/>
    <cellStyle name="SAPBEXfilterDrill 3 2 13 3" xfId="2346"/>
    <cellStyle name="SAPBEXfilterDrill 3 2 13 3 2" xfId="8012"/>
    <cellStyle name="SAPBEXfilterDrill 3 2 13 4" xfId="2347"/>
    <cellStyle name="SAPBEXfilterDrill 3 2 13 4 2" xfId="8011"/>
    <cellStyle name="SAPBEXfilterDrill 3 2 13 5" xfId="2348"/>
    <cellStyle name="SAPBEXfilterDrill 3 2 13 5 2" xfId="8010"/>
    <cellStyle name="SAPBEXfilterDrill 3 2 13 6" xfId="6198"/>
    <cellStyle name="SAPBEXfilterDrill 3 2 13 7" xfId="9187"/>
    <cellStyle name="SAPBEXfilterDrill 3 2 14" xfId="1316"/>
    <cellStyle name="SAPBEXfilterDrill 3 2 14 2" xfId="2349"/>
    <cellStyle name="SAPBEXfilterDrill 3 2 14 2 2" xfId="8009"/>
    <cellStyle name="SAPBEXfilterDrill 3 2 14 3" xfId="2350"/>
    <cellStyle name="SAPBEXfilterDrill 3 2 14 3 2" xfId="8008"/>
    <cellStyle name="SAPBEXfilterDrill 3 2 14 4" xfId="2351"/>
    <cellStyle name="SAPBEXfilterDrill 3 2 14 4 2" xfId="8007"/>
    <cellStyle name="SAPBEXfilterDrill 3 2 14 5" xfId="2352"/>
    <cellStyle name="SAPBEXfilterDrill 3 2 14 5 2" xfId="8006"/>
    <cellStyle name="SAPBEXfilterDrill 3 2 14 6" xfId="6375"/>
    <cellStyle name="SAPBEXfilterDrill 3 2 14 7" xfId="9013"/>
    <cellStyle name="SAPBEXfilterDrill 3 2 15" xfId="1190"/>
    <cellStyle name="SAPBEXfilterDrill 3 2 15 2" xfId="2353"/>
    <cellStyle name="SAPBEXfilterDrill 3 2 15 2 2" xfId="8005"/>
    <cellStyle name="SAPBEXfilterDrill 3 2 15 3" xfId="2354"/>
    <cellStyle name="SAPBEXfilterDrill 3 2 15 3 2" xfId="8004"/>
    <cellStyle name="SAPBEXfilterDrill 3 2 15 4" xfId="2355"/>
    <cellStyle name="SAPBEXfilterDrill 3 2 15 4 2" xfId="8003"/>
    <cellStyle name="SAPBEXfilterDrill 3 2 15 5" xfId="2356"/>
    <cellStyle name="SAPBEXfilterDrill 3 2 15 5 2" xfId="5668"/>
    <cellStyle name="SAPBEXfilterDrill 3 2 15 6" xfId="6249"/>
    <cellStyle name="SAPBEXfilterDrill 3 2 15 7" xfId="9136"/>
    <cellStyle name="SAPBEXfilterDrill 3 2 16" xfId="1357"/>
    <cellStyle name="SAPBEXfilterDrill 3 2 16 2" xfId="2357"/>
    <cellStyle name="SAPBEXfilterDrill 3 2 16 2 2" xfId="8002"/>
    <cellStyle name="SAPBEXfilterDrill 3 2 16 3" xfId="2358"/>
    <cellStyle name="SAPBEXfilterDrill 3 2 16 3 2" xfId="8001"/>
    <cellStyle name="SAPBEXfilterDrill 3 2 16 4" xfId="2359"/>
    <cellStyle name="SAPBEXfilterDrill 3 2 16 4 2" xfId="8000"/>
    <cellStyle name="SAPBEXfilterDrill 3 2 16 5" xfId="2360"/>
    <cellStyle name="SAPBEXfilterDrill 3 2 16 5 2" xfId="7999"/>
    <cellStyle name="SAPBEXfilterDrill 3 2 16 6" xfId="6416"/>
    <cellStyle name="SAPBEXfilterDrill 3 2 16 7" xfId="8973"/>
    <cellStyle name="SAPBEXfilterDrill 3 2 17" xfId="1126"/>
    <cellStyle name="SAPBEXfilterDrill 3 2 17 2" xfId="2361"/>
    <cellStyle name="SAPBEXfilterDrill 3 2 17 2 2" xfId="7998"/>
    <cellStyle name="SAPBEXfilterDrill 3 2 17 3" xfId="2362"/>
    <cellStyle name="SAPBEXfilterDrill 3 2 17 3 2" xfId="7997"/>
    <cellStyle name="SAPBEXfilterDrill 3 2 17 4" xfId="2363"/>
    <cellStyle name="SAPBEXfilterDrill 3 2 17 4 2" xfId="7996"/>
    <cellStyle name="SAPBEXfilterDrill 3 2 17 5" xfId="2364"/>
    <cellStyle name="SAPBEXfilterDrill 3 2 17 5 2" xfId="7995"/>
    <cellStyle name="SAPBEXfilterDrill 3 2 17 6" xfId="6185"/>
    <cellStyle name="SAPBEXfilterDrill 3 2 17 7" xfId="9200"/>
    <cellStyle name="SAPBEXfilterDrill 3 2 18" xfId="1489"/>
    <cellStyle name="SAPBEXfilterDrill 3 2 18 2" xfId="2365"/>
    <cellStyle name="SAPBEXfilterDrill 3 2 18 2 2" xfId="7994"/>
    <cellStyle name="SAPBEXfilterDrill 3 2 18 3" xfId="2366"/>
    <cellStyle name="SAPBEXfilterDrill 3 2 18 3 2" xfId="7993"/>
    <cellStyle name="SAPBEXfilterDrill 3 2 18 4" xfId="2367"/>
    <cellStyle name="SAPBEXfilterDrill 3 2 18 4 2" xfId="7992"/>
    <cellStyle name="SAPBEXfilterDrill 3 2 18 5" xfId="2368"/>
    <cellStyle name="SAPBEXfilterDrill 3 2 18 5 2" xfId="7991"/>
    <cellStyle name="SAPBEXfilterDrill 3 2 18 6" xfId="6548"/>
    <cellStyle name="SAPBEXfilterDrill 3 2 18 7" xfId="8850"/>
    <cellStyle name="SAPBEXfilterDrill 3 2 19" xfId="1496"/>
    <cellStyle name="SAPBEXfilterDrill 3 2 19 2" xfId="2369"/>
    <cellStyle name="SAPBEXfilterDrill 3 2 19 2 2" xfId="7990"/>
    <cellStyle name="SAPBEXfilterDrill 3 2 19 3" xfId="2370"/>
    <cellStyle name="SAPBEXfilterDrill 3 2 19 3 2" xfId="7989"/>
    <cellStyle name="SAPBEXfilterDrill 3 2 19 4" xfId="2371"/>
    <cellStyle name="SAPBEXfilterDrill 3 2 19 4 2" xfId="7988"/>
    <cellStyle name="SAPBEXfilterDrill 3 2 19 5" xfId="2372"/>
    <cellStyle name="SAPBEXfilterDrill 3 2 19 5 2" xfId="7987"/>
    <cellStyle name="SAPBEXfilterDrill 3 2 19 6" xfId="6555"/>
    <cellStyle name="SAPBEXfilterDrill 3 2 19 7" xfId="8843"/>
    <cellStyle name="SAPBEXfilterDrill 3 2 2" xfId="588"/>
    <cellStyle name="SAPBEXfilterDrill 3 2 2 2" xfId="2373"/>
    <cellStyle name="SAPBEXfilterDrill 3 2 2 2 2" xfId="7986"/>
    <cellStyle name="SAPBEXfilterDrill 3 2 2 3" xfId="2374"/>
    <cellStyle name="SAPBEXfilterDrill 3 2 2 3 2" xfId="7985"/>
    <cellStyle name="SAPBEXfilterDrill 3 2 2 4" xfId="9714"/>
    <cellStyle name="SAPBEXfilterDrill 3 2 20" xfId="1469"/>
    <cellStyle name="SAPBEXfilterDrill 3 2 20 2" xfId="2375"/>
    <cellStyle name="SAPBEXfilterDrill 3 2 20 2 2" xfId="7984"/>
    <cellStyle name="SAPBEXfilterDrill 3 2 20 3" xfId="2376"/>
    <cellStyle name="SAPBEXfilterDrill 3 2 20 3 2" xfId="7983"/>
    <cellStyle name="SAPBEXfilterDrill 3 2 20 4" xfId="2377"/>
    <cellStyle name="SAPBEXfilterDrill 3 2 20 4 2" xfId="7982"/>
    <cellStyle name="SAPBEXfilterDrill 3 2 20 5" xfId="2378"/>
    <cellStyle name="SAPBEXfilterDrill 3 2 20 5 2" xfId="7981"/>
    <cellStyle name="SAPBEXfilterDrill 3 2 20 6" xfId="6528"/>
    <cellStyle name="SAPBEXfilterDrill 3 2 20 7" xfId="8870"/>
    <cellStyle name="SAPBEXfilterDrill 3 2 21" xfId="981"/>
    <cellStyle name="SAPBEXfilterDrill 3 2 21 2" xfId="2379"/>
    <cellStyle name="SAPBEXfilterDrill 3 2 21 2 2" xfId="7980"/>
    <cellStyle name="SAPBEXfilterDrill 3 2 21 3" xfId="2380"/>
    <cellStyle name="SAPBEXfilterDrill 3 2 21 3 2" xfId="7979"/>
    <cellStyle name="SAPBEXfilterDrill 3 2 21 4" xfId="2381"/>
    <cellStyle name="SAPBEXfilterDrill 3 2 21 4 2" xfId="7978"/>
    <cellStyle name="SAPBEXfilterDrill 3 2 21 5" xfId="6040"/>
    <cellStyle name="SAPBEXfilterDrill 3 2 21 6" xfId="9342"/>
    <cellStyle name="SAPBEXfilterDrill 3 2 3" xfId="925"/>
    <cellStyle name="SAPBEXfilterDrill 3 2 3 2" xfId="2382"/>
    <cellStyle name="SAPBEXfilterDrill 3 2 3 2 2" xfId="7977"/>
    <cellStyle name="SAPBEXfilterDrill 3 2 3 3" xfId="2383"/>
    <cellStyle name="SAPBEXfilterDrill 3 2 3 3 2" xfId="7976"/>
    <cellStyle name="SAPBEXfilterDrill 3 2 3 4" xfId="2384"/>
    <cellStyle name="SAPBEXfilterDrill 3 2 3 4 2" xfId="7975"/>
    <cellStyle name="SAPBEXfilterDrill 3 2 3 5" xfId="2385"/>
    <cellStyle name="SAPBEXfilterDrill 3 2 3 5 2" xfId="7974"/>
    <cellStyle name="SAPBEXfilterDrill 3 2 3 6" xfId="5984"/>
    <cellStyle name="SAPBEXfilterDrill 3 2 3 7" xfId="9396"/>
    <cellStyle name="SAPBEXfilterDrill 3 2 4" xfId="724"/>
    <cellStyle name="SAPBEXfilterDrill 3 2 4 2" xfId="2386"/>
    <cellStyle name="SAPBEXfilterDrill 3 2 4 2 2" xfId="7973"/>
    <cellStyle name="SAPBEXfilterDrill 3 2 4 3" xfId="2387"/>
    <cellStyle name="SAPBEXfilterDrill 3 2 4 3 2" xfId="7972"/>
    <cellStyle name="SAPBEXfilterDrill 3 2 4 4" xfId="2388"/>
    <cellStyle name="SAPBEXfilterDrill 3 2 4 4 2" xfId="7971"/>
    <cellStyle name="SAPBEXfilterDrill 3 2 4 5" xfId="2389"/>
    <cellStyle name="SAPBEXfilterDrill 3 2 4 5 2" xfId="7970"/>
    <cellStyle name="SAPBEXfilterDrill 3 2 4 6" xfId="5783"/>
    <cellStyle name="SAPBEXfilterDrill 3 2 4 7" xfId="9592"/>
    <cellStyle name="SAPBEXfilterDrill 3 2 5" xfId="995"/>
    <cellStyle name="SAPBEXfilterDrill 3 2 5 2" xfId="2390"/>
    <cellStyle name="SAPBEXfilterDrill 3 2 5 2 2" xfId="7969"/>
    <cellStyle name="SAPBEXfilterDrill 3 2 5 3" xfId="2391"/>
    <cellStyle name="SAPBEXfilterDrill 3 2 5 3 2" xfId="7968"/>
    <cellStyle name="SAPBEXfilterDrill 3 2 5 4" xfId="2392"/>
    <cellStyle name="SAPBEXfilterDrill 3 2 5 4 2" xfId="7967"/>
    <cellStyle name="SAPBEXfilterDrill 3 2 5 5" xfId="2393"/>
    <cellStyle name="SAPBEXfilterDrill 3 2 5 5 2" xfId="7966"/>
    <cellStyle name="SAPBEXfilterDrill 3 2 5 6" xfId="6054"/>
    <cellStyle name="SAPBEXfilterDrill 3 2 5 7" xfId="9328"/>
    <cellStyle name="SAPBEXfilterDrill 3 2 6" xfId="747"/>
    <cellStyle name="SAPBEXfilterDrill 3 2 6 2" xfId="2394"/>
    <cellStyle name="SAPBEXfilterDrill 3 2 6 2 2" xfId="7965"/>
    <cellStyle name="SAPBEXfilterDrill 3 2 6 3" xfId="2395"/>
    <cellStyle name="SAPBEXfilterDrill 3 2 6 3 2" xfId="7964"/>
    <cellStyle name="SAPBEXfilterDrill 3 2 6 4" xfId="2396"/>
    <cellStyle name="SAPBEXfilterDrill 3 2 6 4 2" xfId="7963"/>
    <cellStyle name="SAPBEXfilterDrill 3 2 6 5" xfId="2397"/>
    <cellStyle name="SAPBEXfilterDrill 3 2 6 5 2" xfId="5622"/>
    <cellStyle name="SAPBEXfilterDrill 3 2 6 6" xfId="5806"/>
    <cellStyle name="SAPBEXfilterDrill 3 2 6 7" xfId="9570"/>
    <cellStyle name="SAPBEXfilterDrill 3 2 7" xfId="666"/>
    <cellStyle name="SAPBEXfilterDrill 3 2 7 2" xfId="2398"/>
    <cellStyle name="SAPBEXfilterDrill 3 2 7 2 2" xfId="7962"/>
    <cellStyle name="SAPBEXfilterDrill 3 2 7 3" xfId="2399"/>
    <cellStyle name="SAPBEXfilterDrill 3 2 7 3 2" xfId="7961"/>
    <cellStyle name="SAPBEXfilterDrill 3 2 7 4" xfId="2400"/>
    <cellStyle name="SAPBEXfilterDrill 3 2 7 4 2" xfId="7960"/>
    <cellStyle name="SAPBEXfilterDrill 3 2 7 5" xfId="2401"/>
    <cellStyle name="SAPBEXfilterDrill 3 2 7 5 2" xfId="7959"/>
    <cellStyle name="SAPBEXfilterDrill 3 2 7 6" xfId="5725"/>
    <cellStyle name="SAPBEXfilterDrill 3 2 7 7" xfId="9650"/>
    <cellStyle name="SAPBEXfilterDrill 3 2 8" xfId="730"/>
    <cellStyle name="SAPBEXfilterDrill 3 2 8 2" xfId="2402"/>
    <cellStyle name="SAPBEXfilterDrill 3 2 8 2 2" xfId="7958"/>
    <cellStyle name="SAPBEXfilterDrill 3 2 8 3" xfId="2403"/>
    <cellStyle name="SAPBEXfilterDrill 3 2 8 3 2" xfId="7957"/>
    <cellStyle name="SAPBEXfilterDrill 3 2 8 4" xfId="2404"/>
    <cellStyle name="SAPBEXfilterDrill 3 2 8 4 2" xfId="7956"/>
    <cellStyle name="SAPBEXfilterDrill 3 2 8 5" xfId="2405"/>
    <cellStyle name="SAPBEXfilterDrill 3 2 8 5 2" xfId="7955"/>
    <cellStyle name="SAPBEXfilterDrill 3 2 8 6" xfId="5789"/>
    <cellStyle name="SAPBEXfilterDrill 3 2 8 7" xfId="9586"/>
    <cellStyle name="SAPBEXfilterDrill 3 2 9" xfId="1099"/>
    <cellStyle name="SAPBEXfilterDrill 3 2 9 2" xfId="2406"/>
    <cellStyle name="SAPBEXfilterDrill 3 2 9 2 2" xfId="7954"/>
    <cellStyle name="SAPBEXfilterDrill 3 2 9 3" xfId="2407"/>
    <cellStyle name="SAPBEXfilterDrill 3 2 9 3 2" xfId="7953"/>
    <cellStyle name="SAPBEXfilterDrill 3 2 9 4" xfId="2408"/>
    <cellStyle name="SAPBEXfilterDrill 3 2 9 4 2" xfId="7952"/>
    <cellStyle name="SAPBEXfilterDrill 3 2 9 5" xfId="2409"/>
    <cellStyle name="SAPBEXfilterDrill 3 2 9 5 2" xfId="7951"/>
    <cellStyle name="SAPBEXfilterDrill 3 2 9 6" xfId="6158"/>
    <cellStyle name="SAPBEXfilterDrill 3 2 9 7" xfId="9226"/>
    <cellStyle name="SAPBEXfilterDrill 3 20" xfId="946"/>
    <cellStyle name="SAPBEXfilterDrill 3 20 2" xfId="2410"/>
    <cellStyle name="SAPBEXfilterDrill 3 20 2 2" xfId="7950"/>
    <cellStyle name="SAPBEXfilterDrill 3 20 3" xfId="2411"/>
    <cellStyle name="SAPBEXfilterDrill 3 20 3 2" xfId="7949"/>
    <cellStyle name="SAPBEXfilterDrill 3 20 4" xfId="2412"/>
    <cellStyle name="SAPBEXfilterDrill 3 20 4 2" xfId="7948"/>
    <cellStyle name="SAPBEXfilterDrill 3 20 5" xfId="2413"/>
    <cellStyle name="SAPBEXfilterDrill 3 20 5 2" xfId="7947"/>
    <cellStyle name="SAPBEXfilterDrill 3 20 6" xfId="6005"/>
    <cellStyle name="SAPBEXfilterDrill 3 20 7" xfId="9376"/>
    <cellStyle name="SAPBEXfilterDrill 3 21" xfId="1416"/>
    <cellStyle name="SAPBEXfilterDrill 3 21 2" xfId="2414"/>
    <cellStyle name="SAPBEXfilterDrill 3 21 2 2" xfId="7946"/>
    <cellStyle name="SAPBEXfilterDrill 3 21 3" xfId="2415"/>
    <cellStyle name="SAPBEXfilterDrill 3 21 3 2" xfId="7945"/>
    <cellStyle name="SAPBEXfilterDrill 3 21 4" xfId="2416"/>
    <cellStyle name="SAPBEXfilterDrill 3 21 4 2" xfId="7944"/>
    <cellStyle name="SAPBEXfilterDrill 3 21 5" xfId="2417"/>
    <cellStyle name="SAPBEXfilterDrill 3 21 5 2" xfId="7943"/>
    <cellStyle name="SAPBEXfilterDrill 3 21 6" xfId="6475"/>
    <cellStyle name="SAPBEXfilterDrill 3 21 7" xfId="8917"/>
    <cellStyle name="SAPBEXfilterDrill 3 22" xfId="1374"/>
    <cellStyle name="SAPBEXfilterDrill 3 22 2" xfId="2418"/>
    <cellStyle name="SAPBEXfilterDrill 3 22 2 2" xfId="7942"/>
    <cellStyle name="SAPBEXfilterDrill 3 22 3" xfId="2419"/>
    <cellStyle name="SAPBEXfilterDrill 3 22 3 2" xfId="7941"/>
    <cellStyle name="SAPBEXfilterDrill 3 22 4" xfId="2420"/>
    <cellStyle name="SAPBEXfilterDrill 3 22 4 2" xfId="7940"/>
    <cellStyle name="SAPBEXfilterDrill 3 22 5" xfId="2421"/>
    <cellStyle name="SAPBEXfilterDrill 3 22 5 2" xfId="7939"/>
    <cellStyle name="SAPBEXfilterDrill 3 22 6" xfId="6433"/>
    <cellStyle name="SAPBEXfilterDrill 3 22 7" xfId="8958"/>
    <cellStyle name="SAPBEXfilterDrill 3 23" xfId="1473"/>
    <cellStyle name="SAPBEXfilterDrill 3 23 2" xfId="2422"/>
    <cellStyle name="SAPBEXfilterDrill 3 23 2 2" xfId="7938"/>
    <cellStyle name="SAPBEXfilterDrill 3 23 3" xfId="2423"/>
    <cellStyle name="SAPBEXfilterDrill 3 23 3 2" xfId="7937"/>
    <cellStyle name="SAPBEXfilterDrill 3 23 4" xfId="2424"/>
    <cellStyle name="SAPBEXfilterDrill 3 23 4 2" xfId="7936"/>
    <cellStyle name="SAPBEXfilterDrill 3 23 5" xfId="2425"/>
    <cellStyle name="SAPBEXfilterDrill 3 23 5 2" xfId="7935"/>
    <cellStyle name="SAPBEXfilterDrill 3 23 6" xfId="6532"/>
    <cellStyle name="SAPBEXfilterDrill 3 23 7" xfId="8866"/>
    <cellStyle name="SAPBEXfilterDrill 3 24" xfId="1488"/>
    <cellStyle name="SAPBEXfilterDrill 3 24 2" xfId="2426"/>
    <cellStyle name="SAPBEXfilterDrill 3 24 2 2" xfId="7934"/>
    <cellStyle name="SAPBEXfilterDrill 3 24 3" xfId="2427"/>
    <cellStyle name="SAPBEXfilterDrill 3 24 3 2" xfId="7933"/>
    <cellStyle name="SAPBEXfilterDrill 3 24 4" xfId="2428"/>
    <cellStyle name="SAPBEXfilterDrill 3 24 4 2" xfId="7932"/>
    <cellStyle name="SAPBEXfilterDrill 3 24 5" xfId="2429"/>
    <cellStyle name="SAPBEXfilterDrill 3 24 5 2" xfId="7931"/>
    <cellStyle name="SAPBEXfilterDrill 3 24 6" xfId="6547"/>
    <cellStyle name="SAPBEXfilterDrill 3 24 7" xfId="8851"/>
    <cellStyle name="SAPBEXfilterDrill 3 25" xfId="1479"/>
    <cellStyle name="SAPBEXfilterDrill 3 25 2" xfId="2430"/>
    <cellStyle name="SAPBEXfilterDrill 3 25 2 2" xfId="7930"/>
    <cellStyle name="SAPBEXfilterDrill 3 25 3" xfId="2431"/>
    <cellStyle name="SAPBEXfilterDrill 3 25 3 2" xfId="7929"/>
    <cellStyle name="SAPBEXfilterDrill 3 25 4" xfId="2432"/>
    <cellStyle name="SAPBEXfilterDrill 3 25 4 2" xfId="7928"/>
    <cellStyle name="SAPBEXfilterDrill 3 25 5" xfId="6538"/>
    <cellStyle name="SAPBEXfilterDrill 3 25 6" xfId="8860"/>
    <cellStyle name="SAPBEXfilterDrill 3 3" xfId="539"/>
    <cellStyle name="SAPBEXfilterDrill 3 3 10" xfId="1013"/>
    <cellStyle name="SAPBEXfilterDrill 3 3 10 2" xfId="2433"/>
    <cellStyle name="SAPBEXfilterDrill 3 3 10 2 2" xfId="7927"/>
    <cellStyle name="SAPBEXfilterDrill 3 3 10 3" xfId="2434"/>
    <cellStyle name="SAPBEXfilterDrill 3 3 10 3 2" xfId="7926"/>
    <cellStyle name="SAPBEXfilterDrill 3 3 10 4" xfId="2435"/>
    <cellStyle name="SAPBEXfilterDrill 3 3 10 4 2" xfId="7925"/>
    <cellStyle name="SAPBEXfilterDrill 3 3 10 5" xfId="2436"/>
    <cellStyle name="SAPBEXfilterDrill 3 3 10 5 2" xfId="7924"/>
    <cellStyle name="SAPBEXfilterDrill 3 3 10 6" xfId="6072"/>
    <cellStyle name="SAPBEXfilterDrill 3 3 10 7" xfId="9310"/>
    <cellStyle name="SAPBEXfilterDrill 3 3 11" xfId="761"/>
    <cellStyle name="SAPBEXfilterDrill 3 3 11 2" xfId="2437"/>
    <cellStyle name="SAPBEXfilterDrill 3 3 11 2 2" xfId="7923"/>
    <cellStyle name="SAPBEXfilterDrill 3 3 11 3" xfId="2438"/>
    <cellStyle name="SAPBEXfilterDrill 3 3 11 3 2" xfId="7922"/>
    <cellStyle name="SAPBEXfilterDrill 3 3 11 4" xfId="2439"/>
    <cellStyle name="SAPBEXfilterDrill 3 3 11 4 2" xfId="7921"/>
    <cellStyle name="SAPBEXfilterDrill 3 3 11 5" xfId="2440"/>
    <cellStyle name="SAPBEXfilterDrill 3 3 11 5 2" xfId="7920"/>
    <cellStyle name="SAPBEXfilterDrill 3 3 11 6" xfId="5820"/>
    <cellStyle name="SAPBEXfilterDrill 3 3 11 7" xfId="9556"/>
    <cellStyle name="SAPBEXfilterDrill 3 3 12" xfId="1267"/>
    <cellStyle name="SAPBEXfilterDrill 3 3 12 2" xfId="2441"/>
    <cellStyle name="SAPBEXfilterDrill 3 3 12 2 2" xfId="7919"/>
    <cellStyle name="SAPBEXfilterDrill 3 3 12 3" xfId="2442"/>
    <cellStyle name="SAPBEXfilterDrill 3 3 12 3 2" xfId="7918"/>
    <cellStyle name="SAPBEXfilterDrill 3 3 12 4" xfId="2443"/>
    <cellStyle name="SAPBEXfilterDrill 3 3 12 4 2" xfId="7917"/>
    <cellStyle name="SAPBEXfilterDrill 3 3 12 5" xfId="2444"/>
    <cellStyle name="SAPBEXfilterDrill 3 3 12 5 2" xfId="7916"/>
    <cellStyle name="SAPBEXfilterDrill 3 3 12 6" xfId="6326"/>
    <cellStyle name="SAPBEXfilterDrill 3 3 12 7" xfId="9061"/>
    <cellStyle name="SAPBEXfilterDrill 3 3 13" xfId="1140"/>
    <cellStyle name="SAPBEXfilterDrill 3 3 13 2" xfId="2445"/>
    <cellStyle name="SAPBEXfilterDrill 3 3 13 2 2" xfId="7915"/>
    <cellStyle name="SAPBEXfilterDrill 3 3 13 3" xfId="2446"/>
    <cellStyle name="SAPBEXfilterDrill 3 3 13 3 2" xfId="7914"/>
    <cellStyle name="SAPBEXfilterDrill 3 3 13 4" xfId="2447"/>
    <cellStyle name="SAPBEXfilterDrill 3 3 13 4 2" xfId="7913"/>
    <cellStyle name="SAPBEXfilterDrill 3 3 13 5" xfId="2448"/>
    <cellStyle name="SAPBEXfilterDrill 3 3 13 5 2" xfId="7912"/>
    <cellStyle name="SAPBEXfilterDrill 3 3 13 6" xfId="6199"/>
    <cellStyle name="SAPBEXfilterDrill 3 3 13 7" xfId="9186"/>
    <cellStyle name="SAPBEXfilterDrill 3 3 14" xfId="1317"/>
    <cellStyle name="SAPBEXfilterDrill 3 3 14 2" xfId="2449"/>
    <cellStyle name="SAPBEXfilterDrill 3 3 14 2 2" xfId="7911"/>
    <cellStyle name="SAPBEXfilterDrill 3 3 14 3" xfId="2450"/>
    <cellStyle name="SAPBEXfilterDrill 3 3 14 3 2" xfId="7910"/>
    <cellStyle name="SAPBEXfilterDrill 3 3 14 4" xfId="2451"/>
    <cellStyle name="SAPBEXfilterDrill 3 3 14 4 2" xfId="7909"/>
    <cellStyle name="SAPBEXfilterDrill 3 3 14 5" xfId="2452"/>
    <cellStyle name="SAPBEXfilterDrill 3 3 14 5 2" xfId="7908"/>
    <cellStyle name="SAPBEXfilterDrill 3 3 14 6" xfId="6376"/>
    <cellStyle name="SAPBEXfilterDrill 3 3 14 7" xfId="9012"/>
    <cellStyle name="SAPBEXfilterDrill 3 3 15" xfId="633"/>
    <cellStyle name="SAPBEXfilterDrill 3 3 15 2" xfId="2453"/>
    <cellStyle name="SAPBEXfilterDrill 3 3 15 2 2" xfId="7907"/>
    <cellStyle name="SAPBEXfilterDrill 3 3 15 3" xfId="2454"/>
    <cellStyle name="SAPBEXfilterDrill 3 3 15 3 2" xfId="7906"/>
    <cellStyle name="SAPBEXfilterDrill 3 3 15 4" xfId="2455"/>
    <cellStyle name="SAPBEXfilterDrill 3 3 15 4 2" xfId="7905"/>
    <cellStyle name="SAPBEXfilterDrill 3 3 15 5" xfId="2456"/>
    <cellStyle name="SAPBEXfilterDrill 3 3 15 5 2" xfId="7904"/>
    <cellStyle name="SAPBEXfilterDrill 3 3 15 6" xfId="5692"/>
    <cellStyle name="SAPBEXfilterDrill 3 3 15 7" xfId="9682"/>
    <cellStyle name="SAPBEXfilterDrill 3 3 16" xfId="986"/>
    <cellStyle name="SAPBEXfilterDrill 3 3 16 2" xfId="2457"/>
    <cellStyle name="SAPBEXfilterDrill 3 3 16 2 2" xfId="7903"/>
    <cellStyle name="SAPBEXfilterDrill 3 3 16 3" xfId="2458"/>
    <cellStyle name="SAPBEXfilterDrill 3 3 16 3 2" xfId="5659"/>
    <cellStyle name="SAPBEXfilterDrill 3 3 16 4" xfId="2459"/>
    <cellStyle name="SAPBEXfilterDrill 3 3 16 4 2" xfId="7902"/>
    <cellStyle name="SAPBEXfilterDrill 3 3 16 5" xfId="2460"/>
    <cellStyle name="SAPBEXfilterDrill 3 3 16 5 2" xfId="7901"/>
    <cellStyle name="SAPBEXfilterDrill 3 3 16 6" xfId="6045"/>
    <cellStyle name="SAPBEXfilterDrill 3 3 16 7" xfId="9337"/>
    <cellStyle name="SAPBEXfilterDrill 3 3 17" xfId="1251"/>
    <cellStyle name="SAPBEXfilterDrill 3 3 17 2" xfId="2461"/>
    <cellStyle name="SAPBEXfilterDrill 3 3 17 2 2" xfId="7900"/>
    <cellStyle name="SAPBEXfilterDrill 3 3 17 3" xfId="2462"/>
    <cellStyle name="SAPBEXfilterDrill 3 3 17 3 2" xfId="7899"/>
    <cellStyle name="SAPBEXfilterDrill 3 3 17 4" xfId="2463"/>
    <cellStyle name="SAPBEXfilterDrill 3 3 17 4 2" xfId="7898"/>
    <cellStyle name="SAPBEXfilterDrill 3 3 17 5" xfId="2464"/>
    <cellStyle name="SAPBEXfilterDrill 3 3 17 5 2" xfId="7897"/>
    <cellStyle name="SAPBEXfilterDrill 3 3 17 6" xfId="6310"/>
    <cellStyle name="SAPBEXfilterDrill 3 3 17 7" xfId="9077"/>
    <cellStyle name="SAPBEXfilterDrill 3 3 18" xfId="1466"/>
    <cellStyle name="SAPBEXfilterDrill 3 3 18 2" xfId="2465"/>
    <cellStyle name="SAPBEXfilterDrill 3 3 18 2 2" xfId="7896"/>
    <cellStyle name="SAPBEXfilterDrill 3 3 18 3" xfId="2466"/>
    <cellStyle name="SAPBEXfilterDrill 3 3 18 3 2" xfId="7895"/>
    <cellStyle name="SAPBEXfilterDrill 3 3 18 4" xfId="2467"/>
    <cellStyle name="SAPBEXfilterDrill 3 3 18 4 2" xfId="7894"/>
    <cellStyle name="SAPBEXfilterDrill 3 3 18 5" xfId="2468"/>
    <cellStyle name="SAPBEXfilterDrill 3 3 18 5 2" xfId="7893"/>
    <cellStyle name="SAPBEXfilterDrill 3 3 18 6" xfId="6525"/>
    <cellStyle name="SAPBEXfilterDrill 3 3 18 7" xfId="8873"/>
    <cellStyle name="SAPBEXfilterDrill 3 3 19" xfId="1400"/>
    <cellStyle name="SAPBEXfilterDrill 3 3 19 2" xfId="2469"/>
    <cellStyle name="SAPBEXfilterDrill 3 3 19 2 2" xfId="7892"/>
    <cellStyle name="SAPBEXfilterDrill 3 3 19 3" xfId="2470"/>
    <cellStyle name="SAPBEXfilterDrill 3 3 19 3 2" xfId="7891"/>
    <cellStyle name="SAPBEXfilterDrill 3 3 19 4" xfId="2471"/>
    <cellStyle name="SAPBEXfilterDrill 3 3 19 4 2" xfId="7890"/>
    <cellStyle name="SAPBEXfilterDrill 3 3 19 5" xfId="2472"/>
    <cellStyle name="SAPBEXfilterDrill 3 3 19 5 2" xfId="7889"/>
    <cellStyle name="SAPBEXfilterDrill 3 3 19 6" xfId="6459"/>
    <cellStyle name="SAPBEXfilterDrill 3 3 19 7" xfId="8932"/>
    <cellStyle name="SAPBEXfilterDrill 3 3 2" xfId="606"/>
    <cellStyle name="SAPBEXfilterDrill 3 3 2 2" xfId="2473"/>
    <cellStyle name="SAPBEXfilterDrill 3 3 2 2 2" xfId="7888"/>
    <cellStyle name="SAPBEXfilterDrill 3 3 2 3" xfId="2474"/>
    <cellStyle name="SAPBEXfilterDrill 3 3 2 3 2" xfId="7887"/>
    <cellStyle name="SAPBEXfilterDrill 3 3 2 4" xfId="9707"/>
    <cellStyle name="SAPBEXfilterDrill 3 3 20" xfId="628"/>
    <cellStyle name="SAPBEXfilterDrill 3 3 20 2" xfId="2475"/>
    <cellStyle name="SAPBEXfilterDrill 3 3 20 2 2" xfId="7886"/>
    <cellStyle name="SAPBEXfilterDrill 3 3 20 3" xfId="2476"/>
    <cellStyle name="SAPBEXfilterDrill 3 3 20 3 2" xfId="7885"/>
    <cellStyle name="SAPBEXfilterDrill 3 3 20 4" xfId="2477"/>
    <cellStyle name="SAPBEXfilterDrill 3 3 20 4 2" xfId="7884"/>
    <cellStyle name="SAPBEXfilterDrill 3 3 20 5" xfId="2478"/>
    <cellStyle name="SAPBEXfilterDrill 3 3 20 5 2" xfId="7883"/>
    <cellStyle name="SAPBEXfilterDrill 3 3 20 6" xfId="5687"/>
    <cellStyle name="SAPBEXfilterDrill 3 3 20 7" xfId="9687"/>
    <cellStyle name="SAPBEXfilterDrill 3 3 21" xfId="991"/>
    <cellStyle name="SAPBEXfilterDrill 3 3 21 2" xfId="2479"/>
    <cellStyle name="SAPBEXfilterDrill 3 3 21 2 2" xfId="7882"/>
    <cellStyle name="SAPBEXfilterDrill 3 3 21 3" xfId="2480"/>
    <cellStyle name="SAPBEXfilterDrill 3 3 21 3 2" xfId="7881"/>
    <cellStyle name="SAPBEXfilterDrill 3 3 21 4" xfId="2481"/>
    <cellStyle name="SAPBEXfilterDrill 3 3 21 4 2" xfId="7880"/>
    <cellStyle name="SAPBEXfilterDrill 3 3 21 5" xfId="6050"/>
    <cellStyle name="SAPBEXfilterDrill 3 3 21 6" xfId="9332"/>
    <cellStyle name="SAPBEXfilterDrill 3 3 3" xfId="891"/>
    <cellStyle name="SAPBEXfilterDrill 3 3 3 2" xfId="2482"/>
    <cellStyle name="SAPBEXfilterDrill 3 3 3 2 2" xfId="7879"/>
    <cellStyle name="SAPBEXfilterDrill 3 3 3 3" xfId="2483"/>
    <cellStyle name="SAPBEXfilterDrill 3 3 3 3 2" xfId="7878"/>
    <cellStyle name="SAPBEXfilterDrill 3 3 3 4" xfId="2484"/>
    <cellStyle name="SAPBEXfilterDrill 3 3 3 4 2" xfId="7877"/>
    <cellStyle name="SAPBEXfilterDrill 3 3 3 5" xfId="2485"/>
    <cellStyle name="SAPBEXfilterDrill 3 3 3 5 2" xfId="7876"/>
    <cellStyle name="SAPBEXfilterDrill 3 3 3 6" xfId="5950"/>
    <cellStyle name="SAPBEXfilterDrill 3 3 3 7" xfId="9429"/>
    <cellStyle name="SAPBEXfilterDrill 3 3 4" xfId="983"/>
    <cellStyle name="SAPBEXfilterDrill 3 3 4 2" xfId="2486"/>
    <cellStyle name="SAPBEXfilterDrill 3 3 4 2 2" xfId="7875"/>
    <cellStyle name="SAPBEXfilterDrill 3 3 4 3" xfId="2487"/>
    <cellStyle name="SAPBEXfilterDrill 3 3 4 3 2" xfId="7874"/>
    <cellStyle name="SAPBEXfilterDrill 3 3 4 4" xfId="2488"/>
    <cellStyle name="SAPBEXfilterDrill 3 3 4 4 2" xfId="7873"/>
    <cellStyle name="SAPBEXfilterDrill 3 3 4 5" xfId="2489"/>
    <cellStyle name="SAPBEXfilterDrill 3 3 4 5 2" xfId="7872"/>
    <cellStyle name="SAPBEXfilterDrill 3 3 4 6" xfId="6042"/>
    <cellStyle name="SAPBEXfilterDrill 3 3 4 7" xfId="9340"/>
    <cellStyle name="SAPBEXfilterDrill 3 3 5" xfId="734"/>
    <cellStyle name="SAPBEXfilterDrill 3 3 5 2" xfId="2490"/>
    <cellStyle name="SAPBEXfilterDrill 3 3 5 2 2" xfId="7871"/>
    <cellStyle name="SAPBEXfilterDrill 3 3 5 3" xfId="2491"/>
    <cellStyle name="SAPBEXfilterDrill 3 3 5 3 2" xfId="7870"/>
    <cellStyle name="SAPBEXfilterDrill 3 3 5 4" xfId="2492"/>
    <cellStyle name="SAPBEXfilterDrill 3 3 5 4 2" xfId="7869"/>
    <cellStyle name="SAPBEXfilterDrill 3 3 5 5" xfId="2493"/>
    <cellStyle name="SAPBEXfilterDrill 3 3 5 5 2" xfId="7868"/>
    <cellStyle name="SAPBEXfilterDrill 3 3 5 6" xfId="5793"/>
    <cellStyle name="SAPBEXfilterDrill 3 3 5 7" xfId="9582"/>
    <cellStyle name="SAPBEXfilterDrill 3 3 6" xfId="997"/>
    <cellStyle name="SAPBEXfilterDrill 3 3 6 2" xfId="2494"/>
    <cellStyle name="SAPBEXfilterDrill 3 3 6 2 2" xfId="7867"/>
    <cellStyle name="SAPBEXfilterDrill 3 3 6 3" xfId="2495"/>
    <cellStyle name="SAPBEXfilterDrill 3 3 6 3 2" xfId="7866"/>
    <cellStyle name="SAPBEXfilterDrill 3 3 6 4" xfId="2496"/>
    <cellStyle name="SAPBEXfilterDrill 3 3 6 4 2" xfId="7865"/>
    <cellStyle name="SAPBEXfilterDrill 3 3 6 5" xfId="2497"/>
    <cellStyle name="SAPBEXfilterDrill 3 3 6 5 2" xfId="7864"/>
    <cellStyle name="SAPBEXfilterDrill 3 3 6 6" xfId="6056"/>
    <cellStyle name="SAPBEXfilterDrill 3 3 6 7" xfId="9326"/>
    <cellStyle name="SAPBEXfilterDrill 3 3 7" xfId="832"/>
    <cellStyle name="SAPBEXfilterDrill 3 3 7 2" xfId="2498"/>
    <cellStyle name="SAPBEXfilterDrill 3 3 7 2 2" xfId="7863"/>
    <cellStyle name="SAPBEXfilterDrill 3 3 7 3" xfId="2499"/>
    <cellStyle name="SAPBEXfilterDrill 3 3 7 3 2" xfId="5579"/>
    <cellStyle name="SAPBEXfilterDrill 3 3 7 4" xfId="2500"/>
    <cellStyle name="SAPBEXfilterDrill 3 3 7 4 2" xfId="7862"/>
    <cellStyle name="SAPBEXfilterDrill 3 3 7 5" xfId="2501"/>
    <cellStyle name="SAPBEXfilterDrill 3 3 7 5 2" xfId="7861"/>
    <cellStyle name="SAPBEXfilterDrill 3 3 7 6" xfId="5891"/>
    <cellStyle name="SAPBEXfilterDrill 3 3 7 7" xfId="9487"/>
    <cellStyle name="SAPBEXfilterDrill 3 3 8" xfId="1072"/>
    <cellStyle name="SAPBEXfilterDrill 3 3 8 2" xfId="2502"/>
    <cellStyle name="SAPBEXfilterDrill 3 3 8 2 2" xfId="7860"/>
    <cellStyle name="SAPBEXfilterDrill 3 3 8 3" xfId="2503"/>
    <cellStyle name="SAPBEXfilterDrill 3 3 8 3 2" xfId="7859"/>
    <cellStyle name="SAPBEXfilterDrill 3 3 8 4" xfId="2504"/>
    <cellStyle name="SAPBEXfilterDrill 3 3 8 4 2" xfId="7858"/>
    <cellStyle name="SAPBEXfilterDrill 3 3 8 5" xfId="2505"/>
    <cellStyle name="SAPBEXfilterDrill 3 3 8 5 2" xfId="7857"/>
    <cellStyle name="SAPBEXfilterDrill 3 3 8 6" xfId="6131"/>
    <cellStyle name="SAPBEXfilterDrill 3 3 8 7" xfId="9252"/>
    <cellStyle name="SAPBEXfilterDrill 3 3 9" xfId="1100"/>
    <cellStyle name="SAPBEXfilterDrill 3 3 9 2" xfId="2506"/>
    <cellStyle name="SAPBEXfilterDrill 3 3 9 2 2" xfId="7856"/>
    <cellStyle name="SAPBEXfilterDrill 3 3 9 3" xfId="2507"/>
    <cellStyle name="SAPBEXfilterDrill 3 3 9 3 2" xfId="7855"/>
    <cellStyle name="SAPBEXfilterDrill 3 3 9 4" xfId="2508"/>
    <cellStyle name="SAPBEXfilterDrill 3 3 9 4 2" xfId="7854"/>
    <cellStyle name="SAPBEXfilterDrill 3 3 9 5" xfId="2509"/>
    <cellStyle name="SAPBEXfilterDrill 3 3 9 5 2" xfId="7853"/>
    <cellStyle name="SAPBEXfilterDrill 3 3 9 6" xfId="6159"/>
    <cellStyle name="SAPBEXfilterDrill 3 3 9 7" xfId="9225"/>
    <cellStyle name="SAPBEXfilterDrill 3 4" xfId="569"/>
    <cellStyle name="SAPBEXfilterDrill 3 4 10" xfId="1228"/>
    <cellStyle name="SAPBEXfilterDrill 3 4 10 2" xfId="2510"/>
    <cellStyle name="SAPBEXfilterDrill 3 4 10 2 2" xfId="7852"/>
    <cellStyle name="SAPBEXfilterDrill 3 4 10 3" xfId="2511"/>
    <cellStyle name="SAPBEXfilterDrill 3 4 10 3 2" xfId="7851"/>
    <cellStyle name="SAPBEXfilterDrill 3 4 10 4" xfId="2512"/>
    <cellStyle name="SAPBEXfilterDrill 3 4 10 4 2" xfId="7850"/>
    <cellStyle name="SAPBEXfilterDrill 3 4 10 5" xfId="2513"/>
    <cellStyle name="SAPBEXfilterDrill 3 4 10 5 2" xfId="7849"/>
    <cellStyle name="SAPBEXfilterDrill 3 4 10 6" xfId="6287"/>
    <cellStyle name="SAPBEXfilterDrill 3 4 10 7" xfId="9099"/>
    <cellStyle name="SAPBEXfilterDrill 3 4 11" xfId="1292"/>
    <cellStyle name="SAPBEXfilterDrill 3 4 11 2" xfId="2514"/>
    <cellStyle name="SAPBEXfilterDrill 3 4 11 2 2" xfId="7848"/>
    <cellStyle name="SAPBEXfilterDrill 3 4 11 3" xfId="2515"/>
    <cellStyle name="SAPBEXfilterDrill 3 4 11 3 2" xfId="7847"/>
    <cellStyle name="SAPBEXfilterDrill 3 4 11 4" xfId="2516"/>
    <cellStyle name="SAPBEXfilterDrill 3 4 11 4 2" xfId="7846"/>
    <cellStyle name="SAPBEXfilterDrill 3 4 11 5" xfId="2517"/>
    <cellStyle name="SAPBEXfilterDrill 3 4 11 5 2" xfId="7845"/>
    <cellStyle name="SAPBEXfilterDrill 3 4 11 6" xfId="6351"/>
    <cellStyle name="SAPBEXfilterDrill 3 4 11 7" xfId="9037"/>
    <cellStyle name="SAPBEXfilterDrill 3 4 12" xfId="1268"/>
    <cellStyle name="SAPBEXfilterDrill 3 4 12 2" xfId="2518"/>
    <cellStyle name="SAPBEXfilterDrill 3 4 12 2 2" xfId="7844"/>
    <cellStyle name="SAPBEXfilterDrill 3 4 12 3" xfId="2519"/>
    <cellStyle name="SAPBEXfilterDrill 3 4 12 3 2" xfId="7843"/>
    <cellStyle name="SAPBEXfilterDrill 3 4 12 4" xfId="2520"/>
    <cellStyle name="SAPBEXfilterDrill 3 4 12 4 2" xfId="7842"/>
    <cellStyle name="SAPBEXfilterDrill 3 4 12 5" xfId="2521"/>
    <cellStyle name="SAPBEXfilterDrill 3 4 12 5 2" xfId="7841"/>
    <cellStyle name="SAPBEXfilterDrill 3 4 12 6" xfId="6327"/>
    <cellStyle name="SAPBEXfilterDrill 3 4 12 7" xfId="9060"/>
    <cellStyle name="SAPBEXfilterDrill 3 4 13" xfId="1141"/>
    <cellStyle name="SAPBEXfilterDrill 3 4 13 2" xfId="2522"/>
    <cellStyle name="SAPBEXfilterDrill 3 4 13 2 2" xfId="7840"/>
    <cellStyle name="SAPBEXfilterDrill 3 4 13 3" xfId="2523"/>
    <cellStyle name="SAPBEXfilterDrill 3 4 13 3 2" xfId="7839"/>
    <cellStyle name="SAPBEXfilterDrill 3 4 13 4" xfId="2524"/>
    <cellStyle name="SAPBEXfilterDrill 3 4 13 4 2" xfId="7838"/>
    <cellStyle name="SAPBEXfilterDrill 3 4 13 5" xfId="2525"/>
    <cellStyle name="SAPBEXfilterDrill 3 4 13 5 2" xfId="7837"/>
    <cellStyle name="SAPBEXfilterDrill 3 4 13 6" xfId="6200"/>
    <cellStyle name="SAPBEXfilterDrill 3 4 13 7" xfId="9185"/>
    <cellStyle name="SAPBEXfilterDrill 3 4 14" xfId="1318"/>
    <cellStyle name="SAPBEXfilterDrill 3 4 14 2" xfId="2526"/>
    <cellStyle name="SAPBEXfilterDrill 3 4 14 2 2" xfId="7836"/>
    <cellStyle name="SAPBEXfilterDrill 3 4 14 3" xfId="2527"/>
    <cellStyle name="SAPBEXfilterDrill 3 4 14 3 2" xfId="7835"/>
    <cellStyle name="SAPBEXfilterDrill 3 4 14 4" xfId="2528"/>
    <cellStyle name="SAPBEXfilterDrill 3 4 14 4 2" xfId="7834"/>
    <cellStyle name="SAPBEXfilterDrill 3 4 14 5" xfId="2529"/>
    <cellStyle name="SAPBEXfilterDrill 3 4 14 5 2" xfId="7833"/>
    <cellStyle name="SAPBEXfilterDrill 3 4 14 6" xfId="6377"/>
    <cellStyle name="SAPBEXfilterDrill 3 4 14 7" xfId="9011"/>
    <cellStyle name="SAPBEXfilterDrill 3 4 15" xfId="1405"/>
    <cellStyle name="SAPBEXfilterDrill 3 4 15 2" xfId="2530"/>
    <cellStyle name="SAPBEXfilterDrill 3 4 15 2 2" xfId="7832"/>
    <cellStyle name="SAPBEXfilterDrill 3 4 15 3" xfId="2531"/>
    <cellStyle name="SAPBEXfilterDrill 3 4 15 3 2" xfId="7831"/>
    <cellStyle name="SAPBEXfilterDrill 3 4 15 4" xfId="2532"/>
    <cellStyle name="SAPBEXfilterDrill 3 4 15 4 2" xfId="7830"/>
    <cellStyle name="SAPBEXfilterDrill 3 4 15 5" xfId="2533"/>
    <cellStyle name="SAPBEXfilterDrill 3 4 15 5 2" xfId="7829"/>
    <cellStyle name="SAPBEXfilterDrill 3 4 15 6" xfId="6464"/>
    <cellStyle name="SAPBEXfilterDrill 3 4 15 7" xfId="8927"/>
    <cellStyle name="SAPBEXfilterDrill 3 4 16" xfId="1403"/>
    <cellStyle name="SAPBEXfilterDrill 3 4 16 2" xfId="2534"/>
    <cellStyle name="SAPBEXfilterDrill 3 4 16 2 2" xfId="7828"/>
    <cellStyle name="SAPBEXfilterDrill 3 4 16 3" xfId="2535"/>
    <cellStyle name="SAPBEXfilterDrill 3 4 16 3 2" xfId="7827"/>
    <cellStyle name="SAPBEXfilterDrill 3 4 16 4" xfId="2536"/>
    <cellStyle name="SAPBEXfilterDrill 3 4 16 4 2" xfId="7826"/>
    <cellStyle name="SAPBEXfilterDrill 3 4 16 5" xfId="2537"/>
    <cellStyle name="SAPBEXfilterDrill 3 4 16 5 2" xfId="7825"/>
    <cellStyle name="SAPBEXfilterDrill 3 4 16 6" xfId="6462"/>
    <cellStyle name="SAPBEXfilterDrill 3 4 16 7" xfId="8929"/>
    <cellStyle name="SAPBEXfilterDrill 3 4 17" xfId="1396"/>
    <cellStyle name="SAPBEXfilterDrill 3 4 17 2" xfId="2538"/>
    <cellStyle name="SAPBEXfilterDrill 3 4 17 2 2" xfId="7824"/>
    <cellStyle name="SAPBEXfilterDrill 3 4 17 3" xfId="2539"/>
    <cellStyle name="SAPBEXfilterDrill 3 4 17 3 2" xfId="7823"/>
    <cellStyle name="SAPBEXfilterDrill 3 4 17 4" xfId="2540"/>
    <cellStyle name="SAPBEXfilterDrill 3 4 17 4 2" xfId="5566"/>
    <cellStyle name="SAPBEXfilterDrill 3 4 17 5" xfId="2541"/>
    <cellStyle name="SAPBEXfilterDrill 3 4 17 5 2" xfId="7822"/>
    <cellStyle name="SAPBEXfilterDrill 3 4 17 6" xfId="6455"/>
    <cellStyle name="SAPBEXfilterDrill 3 4 17 7" xfId="8936"/>
    <cellStyle name="SAPBEXfilterDrill 3 4 18" xfId="1365"/>
    <cellStyle name="SAPBEXfilterDrill 3 4 18 2" xfId="2542"/>
    <cellStyle name="SAPBEXfilterDrill 3 4 18 2 2" xfId="7821"/>
    <cellStyle name="SAPBEXfilterDrill 3 4 18 3" xfId="2543"/>
    <cellStyle name="SAPBEXfilterDrill 3 4 18 3 2" xfId="7820"/>
    <cellStyle name="SAPBEXfilterDrill 3 4 18 4" xfId="2544"/>
    <cellStyle name="SAPBEXfilterDrill 3 4 18 4 2" xfId="7819"/>
    <cellStyle name="SAPBEXfilterDrill 3 4 18 5" xfId="2545"/>
    <cellStyle name="SAPBEXfilterDrill 3 4 18 5 2" xfId="7818"/>
    <cellStyle name="SAPBEXfilterDrill 3 4 18 6" xfId="6424"/>
    <cellStyle name="SAPBEXfilterDrill 3 4 18 7" xfId="8965"/>
    <cellStyle name="SAPBEXfilterDrill 3 4 19" xfId="1475"/>
    <cellStyle name="SAPBEXfilterDrill 3 4 19 2" xfId="2546"/>
    <cellStyle name="SAPBEXfilterDrill 3 4 19 2 2" xfId="7817"/>
    <cellStyle name="SAPBEXfilterDrill 3 4 19 3" xfId="2547"/>
    <cellStyle name="SAPBEXfilterDrill 3 4 19 3 2" xfId="7816"/>
    <cellStyle name="SAPBEXfilterDrill 3 4 19 4" xfId="2548"/>
    <cellStyle name="SAPBEXfilterDrill 3 4 19 4 2" xfId="7815"/>
    <cellStyle name="SAPBEXfilterDrill 3 4 19 5" xfId="2549"/>
    <cellStyle name="SAPBEXfilterDrill 3 4 19 5 2" xfId="7814"/>
    <cellStyle name="SAPBEXfilterDrill 3 4 19 6" xfId="6534"/>
    <cellStyle name="SAPBEXfilterDrill 3 4 19 7" xfId="8864"/>
    <cellStyle name="SAPBEXfilterDrill 3 4 2" xfId="616"/>
    <cellStyle name="SAPBEXfilterDrill 3 4 2 2" xfId="2550"/>
    <cellStyle name="SAPBEXfilterDrill 3 4 2 2 2" xfId="7813"/>
    <cellStyle name="SAPBEXfilterDrill 3 4 2 3" xfId="2551"/>
    <cellStyle name="SAPBEXfilterDrill 3 4 2 3 2" xfId="7812"/>
    <cellStyle name="SAPBEXfilterDrill 3 4 2 4" xfId="9699"/>
    <cellStyle name="SAPBEXfilterDrill 3 4 20" xfId="1513"/>
    <cellStyle name="SAPBEXfilterDrill 3 4 20 2" xfId="2552"/>
    <cellStyle name="SAPBEXfilterDrill 3 4 20 2 2" xfId="7811"/>
    <cellStyle name="SAPBEXfilterDrill 3 4 20 3" xfId="2553"/>
    <cellStyle name="SAPBEXfilterDrill 3 4 20 3 2" xfId="7810"/>
    <cellStyle name="SAPBEXfilterDrill 3 4 20 4" xfId="2554"/>
    <cellStyle name="SAPBEXfilterDrill 3 4 20 4 2" xfId="7809"/>
    <cellStyle name="SAPBEXfilterDrill 3 4 20 5" xfId="2555"/>
    <cellStyle name="SAPBEXfilterDrill 3 4 20 5 2" xfId="7808"/>
    <cellStyle name="SAPBEXfilterDrill 3 4 20 6" xfId="6572"/>
    <cellStyle name="SAPBEXfilterDrill 3 4 20 7" xfId="8827"/>
    <cellStyle name="SAPBEXfilterDrill 3 4 21" xfId="770"/>
    <cellStyle name="SAPBEXfilterDrill 3 4 21 2" xfId="2556"/>
    <cellStyle name="SAPBEXfilterDrill 3 4 21 2 2" xfId="7807"/>
    <cellStyle name="SAPBEXfilterDrill 3 4 21 3" xfId="2557"/>
    <cellStyle name="SAPBEXfilterDrill 3 4 21 3 2" xfId="7806"/>
    <cellStyle name="SAPBEXfilterDrill 3 4 21 4" xfId="2558"/>
    <cellStyle name="SAPBEXfilterDrill 3 4 21 4 2" xfId="7805"/>
    <cellStyle name="SAPBEXfilterDrill 3 4 21 5" xfId="5829"/>
    <cellStyle name="SAPBEXfilterDrill 3 4 21 6" xfId="9547"/>
    <cellStyle name="SAPBEXfilterDrill 3 4 3" xfId="971"/>
    <cellStyle name="SAPBEXfilterDrill 3 4 3 2" xfId="2559"/>
    <cellStyle name="SAPBEXfilterDrill 3 4 3 2 2" xfId="7804"/>
    <cellStyle name="SAPBEXfilterDrill 3 4 3 3" xfId="2560"/>
    <cellStyle name="SAPBEXfilterDrill 3 4 3 3 2" xfId="7803"/>
    <cellStyle name="SAPBEXfilterDrill 3 4 3 4" xfId="2561"/>
    <cellStyle name="SAPBEXfilterDrill 3 4 3 4 2" xfId="7802"/>
    <cellStyle name="SAPBEXfilterDrill 3 4 3 5" xfId="2562"/>
    <cellStyle name="SAPBEXfilterDrill 3 4 3 5 2" xfId="7801"/>
    <cellStyle name="SAPBEXfilterDrill 3 4 3 6" xfId="6030"/>
    <cellStyle name="SAPBEXfilterDrill 3 4 3 7" xfId="9351"/>
    <cellStyle name="SAPBEXfilterDrill 3 4 4" xfId="933"/>
    <cellStyle name="SAPBEXfilterDrill 3 4 4 2" xfId="2563"/>
    <cellStyle name="SAPBEXfilterDrill 3 4 4 2 2" xfId="7800"/>
    <cellStyle name="SAPBEXfilterDrill 3 4 4 3" xfId="2564"/>
    <cellStyle name="SAPBEXfilterDrill 3 4 4 3 2" xfId="7799"/>
    <cellStyle name="SAPBEXfilterDrill 3 4 4 4" xfId="2565"/>
    <cellStyle name="SAPBEXfilterDrill 3 4 4 4 2" xfId="7798"/>
    <cellStyle name="SAPBEXfilterDrill 3 4 4 5" xfId="2566"/>
    <cellStyle name="SAPBEXfilterDrill 3 4 4 5 2" xfId="7797"/>
    <cellStyle name="SAPBEXfilterDrill 3 4 4 6" xfId="5992"/>
    <cellStyle name="SAPBEXfilterDrill 3 4 4 7" xfId="9388"/>
    <cellStyle name="SAPBEXfilterDrill 3 4 5" xfId="657"/>
    <cellStyle name="SAPBEXfilterDrill 3 4 5 2" xfId="2567"/>
    <cellStyle name="SAPBEXfilterDrill 3 4 5 2 2" xfId="7796"/>
    <cellStyle name="SAPBEXfilterDrill 3 4 5 3" xfId="2568"/>
    <cellStyle name="SAPBEXfilterDrill 3 4 5 3 2" xfId="7795"/>
    <cellStyle name="SAPBEXfilterDrill 3 4 5 4" xfId="2569"/>
    <cellStyle name="SAPBEXfilterDrill 3 4 5 4 2" xfId="7794"/>
    <cellStyle name="SAPBEXfilterDrill 3 4 5 5" xfId="2570"/>
    <cellStyle name="SAPBEXfilterDrill 3 4 5 5 2" xfId="7793"/>
    <cellStyle name="SAPBEXfilterDrill 3 4 5 6" xfId="5716"/>
    <cellStyle name="SAPBEXfilterDrill 3 4 5 7" xfId="9659"/>
    <cellStyle name="SAPBEXfilterDrill 3 4 6" xfId="1076"/>
    <cellStyle name="SAPBEXfilterDrill 3 4 6 2" xfId="2571"/>
    <cellStyle name="SAPBEXfilterDrill 3 4 6 2 2" xfId="7792"/>
    <cellStyle name="SAPBEXfilterDrill 3 4 6 3" xfId="2572"/>
    <cellStyle name="SAPBEXfilterDrill 3 4 6 3 2" xfId="7791"/>
    <cellStyle name="SAPBEXfilterDrill 3 4 6 4" xfId="2573"/>
    <cellStyle name="SAPBEXfilterDrill 3 4 6 4 2" xfId="7790"/>
    <cellStyle name="SAPBEXfilterDrill 3 4 6 5" xfId="2574"/>
    <cellStyle name="SAPBEXfilterDrill 3 4 6 5 2" xfId="7789"/>
    <cellStyle name="SAPBEXfilterDrill 3 4 6 6" xfId="6135"/>
    <cellStyle name="SAPBEXfilterDrill 3 4 6 7" xfId="9248"/>
    <cellStyle name="SAPBEXfilterDrill 3 4 7" xfId="910"/>
    <cellStyle name="SAPBEXfilterDrill 3 4 7 2" xfId="2575"/>
    <cellStyle name="SAPBEXfilterDrill 3 4 7 2 2" xfId="7788"/>
    <cellStyle name="SAPBEXfilterDrill 3 4 7 3" xfId="2576"/>
    <cellStyle name="SAPBEXfilterDrill 3 4 7 3 2" xfId="7787"/>
    <cellStyle name="SAPBEXfilterDrill 3 4 7 4" xfId="2577"/>
    <cellStyle name="SAPBEXfilterDrill 3 4 7 4 2" xfId="7786"/>
    <cellStyle name="SAPBEXfilterDrill 3 4 7 5" xfId="2578"/>
    <cellStyle name="SAPBEXfilterDrill 3 4 7 5 2" xfId="7785"/>
    <cellStyle name="SAPBEXfilterDrill 3 4 7 6" xfId="5969"/>
    <cellStyle name="SAPBEXfilterDrill 3 4 7 7" xfId="9411"/>
    <cellStyle name="SAPBEXfilterDrill 3 4 8" xfId="626"/>
    <cellStyle name="SAPBEXfilterDrill 3 4 8 2" xfId="2579"/>
    <cellStyle name="SAPBEXfilterDrill 3 4 8 2 2" xfId="7784"/>
    <cellStyle name="SAPBEXfilterDrill 3 4 8 3" xfId="2580"/>
    <cellStyle name="SAPBEXfilterDrill 3 4 8 3 2" xfId="7783"/>
    <cellStyle name="SAPBEXfilterDrill 3 4 8 4" xfId="2581"/>
    <cellStyle name="SAPBEXfilterDrill 3 4 8 4 2" xfId="7782"/>
    <cellStyle name="SAPBEXfilterDrill 3 4 8 5" xfId="2582"/>
    <cellStyle name="SAPBEXfilterDrill 3 4 8 5 2" xfId="7781"/>
    <cellStyle name="SAPBEXfilterDrill 3 4 8 6" xfId="5685"/>
    <cellStyle name="SAPBEXfilterDrill 3 4 8 7" xfId="9689"/>
    <cellStyle name="SAPBEXfilterDrill 3 4 9" xfId="1101"/>
    <cellStyle name="SAPBEXfilterDrill 3 4 9 2" xfId="2583"/>
    <cellStyle name="SAPBEXfilterDrill 3 4 9 2 2" xfId="7780"/>
    <cellStyle name="SAPBEXfilterDrill 3 4 9 3" xfId="2584"/>
    <cellStyle name="SAPBEXfilterDrill 3 4 9 3 2" xfId="7779"/>
    <cellStyle name="SAPBEXfilterDrill 3 4 9 4" xfId="2585"/>
    <cellStyle name="SAPBEXfilterDrill 3 4 9 4 2" xfId="7778"/>
    <cellStyle name="SAPBEXfilterDrill 3 4 9 5" xfId="2586"/>
    <cellStyle name="SAPBEXfilterDrill 3 4 9 5 2" xfId="7777"/>
    <cellStyle name="SAPBEXfilterDrill 3 4 9 6" xfId="6160"/>
    <cellStyle name="SAPBEXfilterDrill 3 4 9 7" xfId="9224"/>
    <cellStyle name="SAPBEXfilterDrill 3 5" xfId="571"/>
    <cellStyle name="SAPBEXfilterDrill 3 5 10" xfId="1199"/>
    <cellStyle name="SAPBEXfilterDrill 3 5 10 2" xfId="2587"/>
    <cellStyle name="SAPBEXfilterDrill 3 5 10 2 2" xfId="7776"/>
    <cellStyle name="SAPBEXfilterDrill 3 5 10 3" xfId="2588"/>
    <cellStyle name="SAPBEXfilterDrill 3 5 10 3 2" xfId="7775"/>
    <cellStyle name="SAPBEXfilterDrill 3 5 10 4" xfId="2589"/>
    <cellStyle name="SAPBEXfilterDrill 3 5 10 4 2" xfId="7774"/>
    <cellStyle name="SAPBEXfilterDrill 3 5 10 5" xfId="2590"/>
    <cellStyle name="SAPBEXfilterDrill 3 5 10 5 2" xfId="7773"/>
    <cellStyle name="SAPBEXfilterDrill 3 5 10 6" xfId="6258"/>
    <cellStyle name="SAPBEXfilterDrill 3 5 10 7" xfId="9127"/>
    <cellStyle name="SAPBEXfilterDrill 3 5 11" xfId="699"/>
    <cellStyle name="SAPBEXfilterDrill 3 5 11 2" xfId="2591"/>
    <cellStyle name="SAPBEXfilterDrill 3 5 11 2 2" xfId="7772"/>
    <cellStyle name="SAPBEXfilterDrill 3 5 11 3" xfId="2592"/>
    <cellStyle name="SAPBEXfilterDrill 3 5 11 3 2" xfId="7771"/>
    <cellStyle name="SAPBEXfilterDrill 3 5 11 4" xfId="2593"/>
    <cellStyle name="SAPBEXfilterDrill 3 5 11 4 2" xfId="7770"/>
    <cellStyle name="SAPBEXfilterDrill 3 5 11 5" xfId="2594"/>
    <cellStyle name="SAPBEXfilterDrill 3 5 11 5 2" xfId="7769"/>
    <cellStyle name="SAPBEXfilterDrill 3 5 11 6" xfId="5758"/>
    <cellStyle name="SAPBEXfilterDrill 3 5 11 7" xfId="9617"/>
    <cellStyle name="SAPBEXfilterDrill 3 5 12" xfId="1269"/>
    <cellStyle name="SAPBEXfilterDrill 3 5 12 2" xfId="2595"/>
    <cellStyle name="SAPBEXfilterDrill 3 5 12 2 2" xfId="7768"/>
    <cellStyle name="SAPBEXfilterDrill 3 5 12 3" xfId="2596"/>
    <cellStyle name="SAPBEXfilterDrill 3 5 12 3 2" xfId="7767"/>
    <cellStyle name="SAPBEXfilterDrill 3 5 12 4" xfId="2597"/>
    <cellStyle name="SAPBEXfilterDrill 3 5 12 4 2" xfId="7766"/>
    <cellStyle name="SAPBEXfilterDrill 3 5 12 5" xfId="2598"/>
    <cellStyle name="SAPBEXfilterDrill 3 5 12 5 2" xfId="7765"/>
    <cellStyle name="SAPBEXfilterDrill 3 5 12 6" xfId="6328"/>
    <cellStyle name="SAPBEXfilterDrill 3 5 12 7" xfId="9059"/>
    <cellStyle name="SAPBEXfilterDrill 3 5 13" xfId="1142"/>
    <cellStyle name="SAPBEXfilterDrill 3 5 13 2" xfId="2599"/>
    <cellStyle name="SAPBEXfilterDrill 3 5 13 2 2" xfId="7764"/>
    <cellStyle name="SAPBEXfilterDrill 3 5 13 3" xfId="2600"/>
    <cellStyle name="SAPBEXfilterDrill 3 5 13 3 2" xfId="7763"/>
    <cellStyle name="SAPBEXfilterDrill 3 5 13 4" xfId="2601"/>
    <cellStyle name="SAPBEXfilterDrill 3 5 13 4 2" xfId="7762"/>
    <cellStyle name="SAPBEXfilterDrill 3 5 13 5" xfId="2602"/>
    <cellStyle name="SAPBEXfilterDrill 3 5 13 5 2" xfId="7761"/>
    <cellStyle name="SAPBEXfilterDrill 3 5 13 6" xfId="6201"/>
    <cellStyle name="SAPBEXfilterDrill 3 5 13 7" xfId="9184"/>
    <cellStyle name="SAPBEXfilterDrill 3 5 14" xfId="1319"/>
    <cellStyle name="SAPBEXfilterDrill 3 5 14 2" xfId="2603"/>
    <cellStyle name="SAPBEXfilterDrill 3 5 14 2 2" xfId="7760"/>
    <cellStyle name="SAPBEXfilterDrill 3 5 14 3" xfId="2604"/>
    <cellStyle name="SAPBEXfilterDrill 3 5 14 3 2" xfId="7759"/>
    <cellStyle name="SAPBEXfilterDrill 3 5 14 4" xfId="2605"/>
    <cellStyle name="SAPBEXfilterDrill 3 5 14 4 2" xfId="7758"/>
    <cellStyle name="SAPBEXfilterDrill 3 5 14 5" xfId="2606"/>
    <cellStyle name="SAPBEXfilterDrill 3 5 14 5 2" xfId="7757"/>
    <cellStyle name="SAPBEXfilterDrill 3 5 14 6" xfId="6378"/>
    <cellStyle name="SAPBEXfilterDrill 3 5 14 7" xfId="9010"/>
    <cellStyle name="SAPBEXfilterDrill 3 5 15" xfId="764"/>
    <cellStyle name="SAPBEXfilterDrill 3 5 15 2" xfId="2607"/>
    <cellStyle name="SAPBEXfilterDrill 3 5 15 2 2" xfId="7756"/>
    <cellStyle name="SAPBEXfilterDrill 3 5 15 3" xfId="2608"/>
    <cellStyle name="SAPBEXfilterDrill 3 5 15 3 2" xfId="7755"/>
    <cellStyle name="SAPBEXfilterDrill 3 5 15 4" xfId="2609"/>
    <cellStyle name="SAPBEXfilterDrill 3 5 15 4 2" xfId="7754"/>
    <cellStyle name="SAPBEXfilterDrill 3 5 15 5" xfId="2610"/>
    <cellStyle name="SAPBEXfilterDrill 3 5 15 5 2" xfId="7753"/>
    <cellStyle name="SAPBEXfilterDrill 3 5 15 6" xfId="5823"/>
    <cellStyle name="SAPBEXfilterDrill 3 5 15 7" xfId="9553"/>
    <cellStyle name="SAPBEXfilterDrill 3 5 16" xfId="904"/>
    <cellStyle name="SAPBEXfilterDrill 3 5 16 2" xfId="2611"/>
    <cellStyle name="SAPBEXfilterDrill 3 5 16 2 2" xfId="7752"/>
    <cellStyle name="SAPBEXfilterDrill 3 5 16 3" xfId="2612"/>
    <cellStyle name="SAPBEXfilterDrill 3 5 16 3 2" xfId="7751"/>
    <cellStyle name="SAPBEXfilterDrill 3 5 16 4" xfId="2613"/>
    <cellStyle name="SAPBEXfilterDrill 3 5 16 4 2" xfId="7750"/>
    <cellStyle name="SAPBEXfilterDrill 3 5 16 5" xfId="2614"/>
    <cellStyle name="SAPBEXfilterDrill 3 5 16 5 2" xfId="7749"/>
    <cellStyle name="SAPBEXfilterDrill 3 5 16 6" xfId="5963"/>
    <cellStyle name="SAPBEXfilterDrill 3 5 16 7" xfId="9417"/>
    <cellStyle name="SAPBEXfilterDrill 3 5 17" xfId="896"/>
    <cellStyle name="SAPBEXfilterDrill 3 5 17 2" xfId="2615"/>
    <cellStyle name="SAPBEXfilterDrill 3 5 17 2 2" xfId="7748"/>
    <cellStyle name="SAPBEXfilterDrill 3 5 17 3" xfId="2616"/>
    <cellStyle name="SAPBEXfilterDrill 3 5 17 3 2" xfId="7747"/>
    <cellStyle name="SAPBEXfilterDrill 3 5 17 4" xfId="2617"/>
    <cellStyle name="SAPBEXfilterDrill 3 5 17 4 2" xfId="7746"/>
    <cellStyle name="SAPBEXfilterDrill 3 5 17 5" xfId="2618"/>
    <cellStyle name="SAPBEXfilterDrill 3 5 17 5 2" xfId="7745"/>
    <cellStyle name="SAPBEXfilterDrill 3 5 17 6" xfId="5955"/>
    <cellStyle name="SAPBEXfilterDrill 3 5 17 7" xfId="5652"/>
    <cellStyle name="SAPBEXfilterDrill 3 5 18" xfId="715"/>
    <cellStyle name="SAPBEXfilterDrill 3 5 18 2" xfId="2619"/>
    <cellStyle name="SAPBEXfilterDrill 3 5 18 2 2" xfId="7744"/>
    <cellStyle name="SAPBEXfilterDrill 3 5 18 3" xfId="2620"/>
    <cellStyle name="SAPBEXfilterDrill 3 5 18 3 2" xfId="7743"/>
    <cellStyle name="SAPBEXfilterDrill 3 5 18 4" xfId="2621"/>
    <cellStyle name="SAPBEXfilterDrill 3 5 18 4 2" xfId="7742"/>
    <cellStyle name="SAPBEXfilterDrill 3 5 18 5" xfId="2622"/>
    <cellStyle name="SAPBEXfilterDrill 3 5 18 5 2" xfId="7741"/>
    <cellStyle name="SAPBEXfilterDrill 3 5 18 6" xfId="5774"/>
    <cellStyle name="SAPBEXfilterDrill 3 5 18 7" xfId="9601"/>
    <cellStyle name="SAPBEXfilterDrill 3 5 19" xfId="872"/>
    <cellStyle name="SAPBEXfilterDrill 3 5 19 2" xfId="2623"/>
    <cellStyle name="SAPBEXfilterDrill 3 5 19 2 2" xfId="7740"/>
    <cellStyle name="SAPBEXfilterDrill 3 5 19 3" xfId="2624"/>
    <cellStyle name="SAPBEXfilterDrill 3 5 19 3 2" xfId="7739"/>
    <cellStyle name="SAPBEXfilterDrill 3 5 19 4" xfId="2625"/>
    <cellStyle name="SAPBEXfilterDrill 3 5 19 4 2" xfId="7738"/>
    <cellStyle name="SAPBEXfilterDrill 3 5 19 5" xfId="2626"/>
    <cellStyle name="SAPBEXfilterDrill 3 5 19 5 2" xfId="7737"/>
    <cellStyle name="SAPBEXfilterDrill 3 5 19 6" xfId="5931"/>
    <cellStyle name="SAPBEXfilterDrill 3 5 19 7" xfId="9448"/>
    <cellStyle name="SAPBEXfilterDrill 3 5 2" xfId="618"/>
    <cellStyle name="SAPBEXfilterDrill 3 5 2 2" xfId="2627"/>
    <cellStyle name="SAPBEXfilterDrill 3 5 2 2 2" xfId="7736"/>
    <cellStyle name="SAPBEXfilterDrill 3 5 2 3" xfId="2628"/>
    <cellStyle name="SAPBEXfilterDrill 3 5 2 3 2" xfId="7735"/>
    <cellStyle name="SAPBEXfilterDrill 3 5 2 4" xfId="9697"/>
    <cellStyle name="SAPBEXfilterDrill 3 5 20" xfId="1519"/>
    <cellStyle name="SAPBEXfilterDrill 3 5 20 2" xfId="2629"/>
    <cellStyle name="SAPBEXfilterDrill 3 5 20 2 2" xfId="7734"/>
    <cellStyle name="SAPBEXfilterDrill 3 5 20 3" xfId="2630"/>
    <cellStyle name="SAPBEXfilterDrill 3 5 20 3 2" xfId="7733"/>
    <cellStyle name="SAPBEXfilterDrill 3 5 20 4" xfId="2631"/>
    <cellStyle name="SAPBEXfilterDrill 3 5 20 4 2" xfId="7732"/>
    <cellStyle name="SAPBEXfilterDrill 3 5 20 5" xfId="2632"/>
    <cellStyle name="SAPBEXfilterDrill 3 5 20 5 2" xfId="7731"/>
    <cellStyle name="SAPBEXfilterDrill 3 5 20 6" xfId="6578"/>
    <cellStyle name="SAPBEXfilterDrill 3 5 20 7" xfId="8821"/>
    <cellStyle name="SAPBEXfilterDrill 3 5 21" xfId="1501"/>
    <cellStyle name="SAPBEXfilterDrill 3 5 21 2" xfId="2633"/>
    <cellStyle name="SAPBEXfilterDrill 3 5 21 2 2" xfId="7730"/>
    <cellStyle name="SAPBEXfilterDrill 3 5 21 3" xfId="2634"/>
    <cellStyle name="SAPBEXfilterDrill 3 5 21 3 2" xfId="7729"/>
    <cellStyle name="SAPBEXfilterDrill 3 5 21 4" xfId="2635"/>
    <cellStyle name="SAPBEXfilterDrill 3 5 21 4 2" xfId="7728"/>
    <cellStyle name="SAPBEXfilterDrill 3 5 21 5" xfId="6560"/>
    <cellStyle name="SAPBEXfilterDrill 3 5 21 6" xfId="8838"/>
    <cellStyle name="SAPBEXfilterDrill 3 5 3" xfId="958"/>
    <cellStyle name="SAPBEXfilterDrill 3 5 3 2" xfId="2636"/>
    <cellStyle name="SAPBEXfilterDrill 3 5 3 2 2" xfId="7727"/>
    <cellStyle name="SAPBEXfilterDrill 3 5 3 3" xfId="2637"/>
    <cellStyle name="SAPBEXfilterDrill 3 5 3 3 2" xfId="7726"/>
    <cellStyle name="SAPBEXfilterDrill 3 5 3 4" xfId="2638"/>
    <cellStyle name="SAPBEXfilterDrill 3 5 3 4 2" xfId="7725"/>
    <cellStyle name="SAPBEXfilterDrill 3 5 3 5" xfId="2639"/>
    <cellStyle name="SAPBEXfilterDrill 3 5 3 5 2" xfId="7724"/>
    <cellStyle name="SAPBEXfilterDrill 3 5 3 6" xfId="6017"/>
    <cellStyle name="SAPBEXfilterDrill 3 5 3 7" xfId="9364"/>
    <cellStyle name="SAPBEXfilterDrill 3 5 4" xfId="1005"/>
    <cellStyle name="SAPBEXfilterDrill 3 5 4 2" xfId="2640"/>
    <cellStyle name="SAPBEXfilterDrill 3 5 4 2 2" xfId="7723"/>
    <cellStyle name="SAPBEXfilterDrill 3 5 4 3" xfId="2641"/>
    <cellStyle name="SAPBEXfilterDrill 3 5 4 3 2" xfId="5654"/>
    <cellStyle name="SAPBEXfilterDrill 3 5 4 4" xfId="2642"/>
    <cellStyle name="SAPBEXfilterDrill 3 5 4 4 2" xfId="7722"/>
    <cellStyle name="SAPBEXfilterDrill 3 5 4 5" xfId="2643"/>
    <cellStyle name="SAPBEXfilterDrill 3 5 4 5 2" xfId="7721"/>
    <cellStyle name="SAPBEXfilterDrill 3 5 4 6" xfId="6064"/>
    <cellStyle name="SAPBEXfilterDrill 3 5 4 7" xfId="9318"/>
    <cellStyle name="SAPBEXfilterDrill 3 5 5" xfId="887"/>
    <cellStyle name="SAPBEXfilterDrill 3 5 5 2" xfId="2644"/>
    <cellStyle name="SAPBEXfilterDrill 3 5 5 2 2" xfId="7720"/>
    <cellStyle name="SAPBEXfilterDrill 3 5 5 3" xfId="2645"/>
    <cellStyle name="SAPBEXfilterDrill 3 5 5 3 2" xfId="7719"/>
    <cellStyle name="SAPBEXfilterDrill 3 5 5 4" xfId="2646"/>
    <cellStyle name="SAPBEXfilterDrill 3 5 5 4 2" xfId="7718"/>
    <cellStyle name="SAPBEXfilterDrill 3 5 5 5" xfId="2647"/>
    <cellStyle name="SAPBEXfilterDrill 3 5 5 5 2" xfId="7717"/>
    <cellStyle name="SAPBEXfilterDrill 3 5 5 6" xfId="5946"/>
    <cellStyle name="SAPBEXfilterDrill 3 5 5 7" xfId="9433"/>
    <cellStyle name="SAPBEXfilterDrill 3 5 6" xfId="889"/>
    <cellStyle name="SAPBEXfilterDrill 3 5 6 2" xfId="2648"/>
    <cellStyle name="SAPBEXfilterDrill 3 5 6 2 2" xfId="7716"/>
    <cellStyle name="SAPBEXfilterDrill 3 5 6 3" xfId="2649"/>
    <cellStyle name="SAPBEXfilterDrill 3 5 6 3 2" xfId="7715"/>
    <cellStyle name="SAPBEXfilterDrill 3 5 6 4" xfId="2650"/>
    <cellStyle name="SAPBEXfilterDrill 3 5 6 4 2" xfId="7714"/>
    <cellStyle name="SAPBEXfilterDrill 3 5 6 5" xfId="2651"/>
    <cellStyle name="SAPBEXfilterDrill 3 5 6 5 2" xfId="7713"/>
    <cellStyle name="SAPBEXfilterDrill 3 5 6 6" xfId="5948"/>
    <cellStyle name="SAPBEXfilterDrill 3 5 6 7" xfId="9431"/>
    <cellStyle name="SAPBEXfilterDrill 3 5 7" xfId="684"/>
    <cellStyle name="SAPBEXfilterDrill 3 5 7 2" xfId="2652"/>
    <cellStyle name="SAPBEXfilterDrill 3 5 7 2 2" xfId="7712"/>
    <cellStyle name="SAPBEXfilterDrill 3 5 7 3" xfId="2653"/>
    <cellStyle name="SAPBEXfilterDrill 3 5 7 3 2" xfId="7711"/>
    <cellStyle name="SAPBEXfilterDrill 3 5 7 4" xfId="2654"/>
    <cellStyle name="SAPBEXfilterDrill 3 5 7 4 2" xfId="7710"/>
    <cellStyle name="SAPBEXfilterDrill 3 5 7 5" xfId="2655"/>
    <cellStyle name="SAPBEXfilterDrill 3 5 7 5 2" xfId="7709"/>
    <cellStyle name="SAPBEXfilterDrill 3 5 7 6" xfId="5743"/>
    <cellStyle name="SAPBEXfilterDrill 3 5 7 7" xfId="9632"/>
    <cellStyle name="SAPBEXfilterDrill 3 5 8" xfId="881"/>
    <cellStyle name="SAPBEXfilterDrill 3 5 8 2" xfId="2656"/>
    <cellStyle name="SAPBEXfilterDrill 3 5 8 2 2" xfId="7708"/>
    <cellStyle name="SAPBEXfilterDrill 3 5 8 3" xfId="2657"/>
    <cellStyle name="SAPBEXfilterDrill 3 5 8 3 2" xfId="7707"/>
    <cellStyle name="SAPBEXfilterDrill 3 5 8 4" xfId="2658"/>
    <cellStyle name="SAPBEXfilterDrill 3 5 8 4 2" xfId="7706"/>
    <cellStyle name="SAPBEXfilterDrill 3 5 8 5" xfId="2659"/>
    <cellStyle name="SAPBEXfilterDrill 3 5 8 5 2" xfId="7705"/>
    <cellStyle name="SAPBEXfilterDrill 3 5 8 6" xfId="5940"/>
    <cellStyle name="SAPBEXfilterDrill 3 5 8 7" xfId="9439"/>
    <cellStyle name="SAPBEXfilterDrill 3 5 9" xfId="1102"/>
    <cellStyle name="SAPBEXfilterDrill 3 5 9 2" xfId="2660"/>
    <cellStyle name="SAPBEXfilterDrill 3 5 9 2 2" xfId="7704"/>
    <cellStyle name="SAPBEXfilterDrill 3 5 9 3" xfId="2661"/>
    <cellStyle name="SAPBEXfilterDrill 3 5 9 3 2" xfId="7703"/>
    <cellStyle name="SAPBEXfilterDrill 3 5 9 4" xfId="2662"/>
    <cellStyle name="SAPBEXfilterDrill 3 5 9 4 2" xfId="7702"/>
    <cellStyle name="SAPBEXfilterDrill 3 5 9 5" xfId="2663"/>
    <cellStyle name="SAPBEXfilterDrill 3 5 9 5 2" xfId="7701"/>
    <cellStyle name="SAPBEXfilterDrill 3 5 9 6" xfId="6161"/>
    <cellStyle name="SAPBEXfilterDrill 3 5 9 7" xfId="9223"/>
    <cellStyle name="SAPBEXfilterDrill 3 6" xfId="580"/>
    <cellStyle name="SAPBEXfilterDrill 3 6 10" xfId="1080"/>
    <cellStyle name="SAPBEXfilterDrill 3 6 10 2" xfId="2664"/>
    <cellStyle name="SAPBEXfilterDrill 3 6 10 2 2" xfId="7700"/>
    <cellStyle name="SAPBEXfilterDrill 3 6 10 3" xfId="2665"/>
    <cellStyle name="SAPBEXfilterDrill 3 6 10 3 2" xfId="7699"/>
    <cellStyle name="SAPBEXfilterDrill 3 6 10 4" xfId="2666"/>
    <cellStyle name="SAPBEXfilterDrill 3 6 10 4 2" xfId="7698"/>
    <cellStyle name="SAPBEXfilterDrill 3 6 10 5" xfId="2667"/>
    <cellStyle name="SAPBEXfilterDrill 3 6 10 5 2" xfId="7697"/>
    <cellStyle name="SAPBEXfilterDrill 3 6 10 6" xfId="6139"/>
    <cellStyle name="SAPBEXfilterDrill 3 6 10 7" xfId="9245"/>
    <cellStyle name="SAPBEXfilterDrill 3 6 11" xfId="1270"/>
    <cellStyle name="SAPBEXfilterDrill 3 6 11 2" xfId="2668"/>
    <cellStyle name="SAPBEXfilterDrill 3 6 11 2 2" xfId="7696"/>
    <cellStyle name="SAPBEXfilterDrill 3 6 11 3" xfId="2669"/>
    <cellStyle name="SAPBEXfilterDrill 3 6 11 3 2" xfId="7695"/>
    <cellStyle name="SAPBEXfilterDrill 3 6 11 4" xfId="2670"/>
    <cellStyle name="SAPBEXfilterDrill 3 6 11 4 2" xfId="7694"/>
    <cellStyle name="SAPBEXfilterDrill 3 6 11 5" xfId="2671"/>
    <cellStyle name="SAPBEXfilterDrill 3 6 11 5 2" xfId="7693"/>
    <cellStyle name="SAPBEXfilterDrill 3 6 11 6" xfId="6329"/>
    <cellStyle name="SAPBEXfilterDrill 3 6 11 7" xfId="9058"/>
    <cellStyle name="SAPBEXfilterDrill 3 6 12" xfId="1143"/>
    <cellStyle name="SAPBEXfilterDrill 3 6 12 2" xfId="2672"/>
    <cellStyle name="SAPBEXfilterDrill 3 6 12 2 2" xfId="7692"/>
    <cellStyle name="SAPBEXfilterDrill 3 6 12 3" xfId="2673"/>
    <cellStyle name="SAPBEXfilterDrill 3 6 12 3 2" xfId="7691"/>
    <cellStyle name="SAPBEXfilterDrill 3 6 12 4" xfId="2674"/>
    <cellStyle name="SAPBEXfilterDrill 3 6 12 4 2" xfId="7690"/>
    <cellStyle name="SAPBEXfilterDrill 3 6 12 5" xfId="2675"/>
    <cellStyle name="SAPBEXfilterDrill 3 6 12 5 2" xfId="7689"/>
    <cellStyle name="SAPBEXfilterDrill 3 6 12 6" xfId="6202"/>
    <cellStyle name="SAPBEXfilterDrill 3 6 12 7" xfId="9183"/>
    <cellStyle name="SAPBEXfilterDrill 3 6 13" xfId="1320"/>
    <cellStyle name="SAPBEXfilterDrill 3 6 13 2" xfId="2676"/>
    <cellStyle name="SAPBEXfilterDrill 3 6 13 2 2" xfId="7688"/>
    <cellStyle name="SAPBEXfilterDrill 3 6 13 3" xfId="2677"/>
    <cellStyle name="SAPBEXfilterDrill 3 6 13 3 2" xfId="7687"/>
    <cellStyle name="SAPBEXfilterDrill 3 6 13 4" xfId="2678"/>
    <cellStyle name="SAPBEXfilterDrill 3 6 13 4 2" xfId="7686"/>
    <cellStyle name="SAPBEXfilterDrill 3 6 13 5" xfId="2679"/>
    <cellStyle name="SAPBEXfilterDrill 3 6 13 5 2" xfId="5679"/>
    <cellStyle name="SAPBEXfilterDrill 3 6 13 6" xfId="6379"/>
    <cellStyle name="SAPBEXfilterDrill 3 6 13 7" xfId="9009"/>
    <cellStyle name="SAPBEXfilterDrill 3 6 14" xfId="1420"/>
    <cellStyle name="SAPBEXfilterDrill 3 6 14 2" xfId="2680"/>
    <cellStyle name="SAPBEXfilterDrill 3 6 14 2 2" xfId="7685"/>
    <cellStyle name="SAPBEXfilterDrill 3 6 14 3" xfId="2681"/>
    <cellStyle name="SAPBEXfilterDrill 3 6 14 3 2" xfId="7684"/>
    <cellStyle name="SAPBEXfilterDrill 3 6 14 4" xfId="2682"/>
    <cellStyle name="SAPBEXfilterDrill 3 6 14 4 2" xfId="7683"/>
    <cellStyle name="SAPBEXfilterDrill 3 6 14 5" xfId="2683"/>
    <cellStyle name="SAPBEXfilterDrill 3 6 14 5 2" xfId="7682"/>
    <cellStyle name="SAPBEXfilterDrill 3 6 14 6" xfId="6479"/>
    <cellStyle name="SAPBEXfilterDrill 3 6 14 7" xfId="8913"/>
    <cellStyle name="SAPBEXfilterDrill 3 6 15" xfId="1388"/>
    <cellStyle name="SAPBEXfilterDrill 3 6 15 2" xfId="2684"/>
    <cellStyle name="SAPBEXfilterDrill 3 6 15 2 2" xfId="7681"/>
    <cellStyle name="SAPBEXfilterDrill 3 6 15 3" xfId="2685"/>
    <cellStyle name="SAPBEXfilterDrill 3 6 15 3 2" xfId="7680"/>
    <cellStyle name="SAPBEXfilterDrill 3 6 15 4" xfId="2686"/>
    <cellStyle name="SAPBEXfilterDrill 3 6 15 4 2" xfId="7679"/>
    <cellStyle name="SAPBEXfilterDrill 3 6 15 5" xfId="2687"/>
    <cellStyle name="SAPBEXfilterDrill 3 6 15 5 2" xfId="7678"/>
    <cellStyle name="SAPBEXfilterDrill 3 6 15 6" xfId="6447"/>
    <cellStyle name="SAPBEXfilterDrill 3 6 15 7" xfId="8944"/>
    <cellStyle name="SAPBEXfilterDrill 3 6 16" xfId="1213"/>
    <cellStyle name="SAPBEXfilterDrill 3 6 16 2" xfId="2688"/>
    <cellStyle name="SAPBEXfilterDrill 3 6 16 2 2" xfId="7677"/>
    <cellStyle name="SAPBEXfilterDrill 3 6 16 3" xfId="2689"/>
    <cellStyle name="SAPBEXfilterDrill 3 6 16 3 2" xfId="7676"/>
    <cellStyle name="SAPBEXfilterDrill 3 6 16 4" xfId="2690"/>
    <cellStyle name="SAPBEXfilterDrill 3 6 16 4 2" xfId="7675"/>
    <cellStyle name="SAPBEXfilterDrill 3 6 16 5" xfId="2691"/>
    <cellStyle name="SAPBEXfilterDrill 3 6 16 5 2" xfId="7674"/>
    <cellStyle name="SAPBEXfilterDrill 3 6 16 6" xfId="6272"/>
    <cellStyle name="SAPBEXfilterDrill 3 6 16 7" xfId="9114"/>
    <cellStyle name="SAPBEXfilterDrill 3 6 17" xfId="1381"/>
    <cellStyle name="SAPBEXfilterDrill 3 6 17 2" xfId="2692"/>
    <cellStyle name="SAPBEXfilterDrill 3 6 17 2 2" xfId="7673"/>
    <cellStyle name="SAPBEXfilterDrill 3 6 17 3" xfId="2693"/>
    <cellStyle name="SAPBEXfilterDrill 3 6 17 3 2" xfId="7672"/>
    <cellStyle name="SAPBEXfilterDrill 3 6 17 4" xfId="2694"/>
    <cellStyle name="SAPBEXfilterDrill 3 6 17 4 2" xfId="7671"/>
    <cellStyle name="SAPBEXfilterDrill 3 6 17 5" xfId="2695"/>
    <cellStyle name="SAPBEXfilterDrill 3 6 17 5 2" xfId="7670"/>
    <cellStyle name="SAPBEXfilterDrill 3 6 17 6" xfId="6440"/>
    <cellStyle name="SAPBEXfilterDrill 3 6 17 7" xfId="8951"/>
    <cellStyle name="SAPBEXfilterDrill 3 6 18" xfId="1248"/>
    <cellStyle name="SAPBEXfilterDrill 3 6 18 2" xfId="2696"/>
    <cellStyle name="SAPBEXfilterDrill 3 6 18 2 2" xfId="7669"/>
    <cellStyle name="SAPBEXfilterDrill 3 6 18 3" xfId="2697"/>
    <cellStyle name="SAPBEXfilterDrill 3 6 18 3 2" xfId="7668"/>
    <cellStyle name="SAPBEXfilterDrill 3 6 18 4" xfId="2698"/>
    <cellStyle name="SAPBEXfilterDrill 3 6 18 4 2" xfId="7667"/>
    <cellStyle name="SAPBEXfilterDrill 3 6 18 5" xfId="2699"/>
    <cellStyle name="SAPBEXfilterDrill 3 6 18 5 2" xfId="7666"/>
    <cellStyle name="SAPBEXfilterDrill 3 6 18 6" xfId="6307"/>
    <cellStyle name="SAPBEXfilterDrill 3 6 18 7" xfId="9079"/>
    <cellStyle name="SAPBEXfilterDrill 3 6 19" xfId="1235"/>
    <cellStyle name="SAPBEXfilterDrill 3 6 19 2" xfId="2700"/>
    <cellStyle name="SAPBEXfilterDrill 3 6 19 2 2" xfId="7665"/>
    <cellStyle name="SAPBEXfilterDrill 3 6 19 3" xfId="2701"/>
    <cellStyle name="SAPBEXfilterDrill 3 6 19 3 2" xfId="7664"/>
    <cellStyle name="SAPBEXfilterDrill 3 6 19 4" xfId="2702"/>
    <cellStyle name="SAPBEXfilterDrill 3 6 19 4 2" xfId="7663"/>
    <cellStyle name="SAPBEXfilterDrill 3 6 19 5" xfId="2703"/>
    <cellStyle name="SAPBEXfilterDrill 3 6 19 5 2" xfId="7662"/>
    <cellStyle name="SAPBEXfilterDrill 3 6 19 6" xfId="6294"/>
    <cellStyle name="SAPBEXfilterDrill 3 6 19 7" xfId="9092"/>
    <cellStyle name="SAPBEXfilterDrill 3 6 2" xfId="930"/>
    <cellStyle name="SAPBEXfilterDrill 3 6 2 2" xfId="2704"/>
    <cellStyle name="SAPBEXfilterDrill 3 6 2 2 2" xfId="2705"/>
    <cellStyle name="SAPBEXfilterDrill 3 6 2 2 2 2" xfId="7660"/>
    <cellStyle name="SAPBEXfilterDrill 3 6 2 2 3" xfId="2706"/>
    <cellStyle name="SAPBEXfilterDrill 3 6 2 2 3 2" xfId="7659"/>
    <cellStyle name="SAPBEXfilterDrill 3 6 2 2 4" xfId="7661"/>
    <cellStyle name="SAPBEXfilterDrill 3 6 2 3" xfId="2707"/>
    <cellStyle name="SAPBEXfilterDrill 3 6 2 3 2" xfId="7658"/>
    <cellStyle name="SAPBEXfilterDrill 3 6 2 4" xfId="2708"/>
    <cellStyle name="SAPBEXfilterDrill 3 6 2 4 2" xfId="7657"/>
    <cellStyle name="SAPBEXfilterDrill 3 6 2 5" xfId="2709"/>
    <cellStyle name="SAPBEXfilterDrill 3 6 2 5 2" xfId="7656"/>
    <cellStyle name="SAPBEXfilterDrill 3 6 2 6" xfId="2710"/>
    <cellStyle name="SAPBEXfilterDrill 3 6 2 6 2" xfId="7655"/>
    <cellStyle name="SAPBEXfilterDrill 3 6 2 7" xfId="5989"/>
    <cellStyle name="SAPBEXfilterDrill 3 6 2 8" xfId="9391"/>
    <cellStyle name="SAPBEXfilterDrill 3 6 20" xfId="1521"/>
    <cellStyle name="SAPBEXfilterDrill 3 6 20 2" xfId="2711"/>
    <cellStyle name="SAPBEXfilterDrill 3 6 20 2 2" xfId="7654"/>
    <cellStyle name="SAPBEXfilterDrill 3 6 20 3" xfId="2712"/>
    <cellStyle name="SAPBEXfilterDrill 3 6 20 3 2" xfId="7653"/>
    <cellStyle name="SAPBEXfilterDrill 3 6 20 4" xfId="2713"/>
    <cellStyle name="SAPBEXfilterDrill 3 6 20 4 2" xfId="7652"/>
    <cellStyle name="SAPBEXfilterDrill 3 6 20 5" xfId="6580"/>
    <cellStyle name="SAPBEXfilterDrill 3 6 20 6" xfId="8819"/>
    <cellStyle name="SAPBEXfilterDrill 3 6 3" xfId="897"/>
    <cellStyle name="SAPBEXfilterDrill 3 6 3 2" xfId="2714"/>
    <cellStyle name="SAPBEXfilterDrill 3 6 3 2 2" xfId="7651"/>
    <cellStyle name="SAPBEXfilterDrill 3 6 3 3" xfId="2715"/>
    <cellStyle name="SAPBEXfilterDrill 3 6 3 3 2" xfId="7650"/>
    <cellStyle name="SAPBEXfilterDrill 3 6 3 4" xfId="2716"/>
    <cellStyle name="SAPBEXfilterDrill 3 6 3 4 2" xfId="7649"/>
    <cellStyle name="SAPBEXfilterDrill 3 6 3 5" xfId="2717"/>
    <cellStyle name="SAPBEXfilterDrill 3 6 3 5 2" xfId="7648"/>
    <cellStyle name="SAPBEXfilterDrill 3 6 3 6" xfId="5956"/>
    <cellStyle name="SAPBEXfilterDrill 3 6 3 7" xfId="9424"/>
    <cellStyle name="SAPBEXfilterDrill 3 6 4" xfId="868"/>
    <cellStyle name="SAPBEXfilterDrill 3 6 4 2" xfId="2718"/>
    <cellStyle name="SAPBEXfilterDrill 3 6 4 2 2" xfId="7647"/>
    <cellStyle name="SAPBEXfilterDrill 3 6 4 3" xfId="2719"/>
    <cellStyle name="SAPBEXfilterDrill 3 6 4 3 2" xfId="7646"/>
    <cellStyle name="SAPBEXfilterDrill 3 6 4 4" xfId="2720"/>
    <cellStyle name="SAPBEXfilterDrill 3 6 4 4 2" xfId="5647"/>
    <cellStyle name="SAPBEXfilterDrill 3 6 4 5" xfId="2721"/>
    <cellStyle name="SAPBEXfilterDrill 3 6 4 5 2" xfId="7645"/>
    <cellStyle name="SAPBEXfilterDrill 3 6 4 6" xfId="5927"/>
    <cellStyle name="SAPBEXfilterDrill 3 6 4 7" xfId="9452"/>
    <cellStyle name="SAPBEXfilterDrill 3 6 5" xfId="962"/>
    <cellStyle name="SAPBEXfilterDrill 3 6 5 2" xfId="2722"/>
    <cellStyle name="SAPBEXfilterDrill 3 6 5 2 2" xfId="7644"/>
    <cellStyle name="SAPBEXfilterDrill 3 6 5 3" xfId="2723"/>
    <cellStyle name="SAPBEXfilterDrill 3 6 5 3 2" xfId="7643"/>
    <cellStyle name="SAPBEXfilterDrill 3 6 5 4" xfId="2724"/>
    <cellStyle name="SAPBEXfilterDrill 3 6 5 4 2" xfId="7642"/>
    <cellStyle name="SAPBEXfilterDrill 3 6 5 5" xfId="2725"/>
    <cellStyle name="SAPBEXfilterDrill 3 6 5 5 2" xfId="7641"/>
    <cellStyle name="SAPBEXfilterDrill 3 6 5 6" xfId="6021"/>
    <cellStyle name="SAPBEXfilterDrill 3 6 5 7" xfId="9360"/>
    <cellStyle name="SAPBEXfilterDrill 3 6 6" xfId="833"/>
    <cellStyle name="SAPBEXfilterDrill 3 6 6 2" xfId="2726"/>
    <cellStyle name="SAPBEXfilterDrill 3 6 6 2 2" xfId="7640"/>
    <cellStyle name="SAPBEXfilterDrill 3 6 6 3" xfId="2727"/>
    <cellStyle name="SAPBEXfilterDrill 3 6 6 3 2" xfId="7639"/>
    <cellStyle name="SAPBEXfilterDrill 3 6 6 4" xfId="2728"/>
    <cellStyle name="SAPBEXfilterDrill 3 6 6 4 2" xfId="7638"/>
    <cellStyle name="SAPBEXfilterDrill 3 6 6 5" xfId="2729"/>
    <cellStyle name="SAPBEXfilterDrill 3 6 6 5 2" xfId="7637"/>
    <cellStyle name="SAPBEXfilterDrill 3 6 6 6" xfId="5892"/>
    <cellStyle name="SAPBEXfilterDrill 3 6 6 7" xfId="9486"/>
    <cellStyle name="SAPBEXfilterDrill 3 6 7" xfId="665"/>
    <cellStyle name="SAPBEXfilterDrill 3 6 7 2" xfId="2730"/>
    <cellStyle name="SAPBEXfilterDrill 3 6 7 2 2" xfId="7636"/>
    <cellStyle name="SAPBEXfilterDrill 3 6 7 3" xfId="2731"/>
    <cellStyle name="SAPBEXfilterDrill 3 6 7 3 2" xfId="7635"/>
    <cellStyle name="SAPBEXfilterDrill 3 6 7 4" xfId="2732"/>
    <cellStyle name="SAPBEXfilterDrill 3 6 7 4 2" xfId="7634"/>
    <cellStyle name="SAPBEXfilterDrill 3 6 7 5" xfId="2733"/>
    <cellStyle name="SAPBEXfilterDrill 3 6 7 5 2" xfId="7633"/>
    <cellStyle name="SAPBEXfilterDrill 3 6 7 6" xfId="5724"/>
    <cellStyle name="SAPBEXfilterDrill 3 6 7 7" xfId="9651"/>
    <cellStyle name="SAPBEXfilterDrill 3 6 8" xfId="1103"/>
    <cellStyle name="SAPBEXfilterDrill 3 6 8 2" xfId="2734"/>
    <cellStyle name="SAPBEXfilterDrill 3 6 8 2 2" xfId="7632"/>
    <cellStyle name="SAPBEXfilterDrill 3 6 8 3" xfId="2735"/>
    <cellStyle name="SAPBEXfilterDrill 3 6 8 3 2" xfId="7631"/>
    <cellStyle name="SAPBEXfilterDrill 3 6 8 4" xfId="2736"/>
    <cellStyle name="SAPBEXfilterDrill 3 6 8 4 2" xfId="7630"/>
    <cellStyle name="SAPBEXfilterDrill 3 6 8 5" xfId="2737"/>
    <cellStyle name="SAPBEXfilterDrill 3 6 8 5 2" xfId="7629"/>
    <cellStyle name="SAPBEXfilterDrill 3 6 8 6" xfId="6162"/>
    <cellStyle name="SAPBEXfilterDrill 3 6 8 7" xfId="9222"/>
    <cellStyle name="SAPBEXfilterDrill 3 6 9" xfId="1063"/>
    <cellStyle name="SAPBEXfilterDrill 3 6 9 2" xfId="2738"/>
    <cellStyle name="SAPBEXfilterDrill 3 6 9 2 2" xfId="7628"/>
    <cellStyle name="SAPBEXfilterDrill 3 6 9 3" xfId="2739"/>
    <cellStyle name="SAPBEXfilterDrill 3 6 9 3 2" xfId="7627"/>
    <cellStyle name="SAPBEXfilterDrill 3 6 9 4" xfId="2740"/>
    <cellStyle name="SAPBEXfilterDrill 3 6 9 4 2" xfId="7626"/>
    <cellStyle name="SAPBEXfilterDrill 3 6 9 5" xfId="2741"/>
    <cellStyle name="SAPBEXfilterDrill 3 6 9 5 2" xfId="7625"/>
    <cellStyle name="SAPBEXfilterDrill 3 6 9 6" xfId="6122"/>
    <cellStyle name="SAPBEXfilterDrill 3 6 9 7" xfId="9261"/>
    <cellStyle name="SAPBEXfilterDrill 3 7" xfId="696"/>
    <cellStyle name="SAPBEXfilterDrill 3 7 2" xfId="2742"/>
    <cellStyle name="SAPBEXfilterDrill 3 7 2 2" xfId="2743"/>
    <cellStyle name="SAPBEXfilterDrill 3 7 2 2 2" xfId="7623"/>
    <cellStyle name="SAPBEXfilterDrill 3 7 2 3" xfId="2744"/>
    <cellStyle name="SAPBEXfilterDrill 3 7 2 3 2" xfId="7622"/>
    <cellStyle name="SAPBEXfilterDrill 3 7 2 4" xfId="7624"/>
    <cellStyle name="SAPBEXfilterDrill 3 7 3" xfId="2745"/>
    <cellStyle name="SAPBEXfilterDrill 3 7 3 2" xfId="7621"/>
    <cellStyle name="SAPBEXfilterDrill 3 7 4" xfId="2746"/>
    <cellStyle name="SAPBEXfilterDrill 3 7 4 2" xfId="7620"/>
    <cellStyle name="SAPBEXfilterDrill 3 7 5" xfId="2747"/>
    <cellStyle name="SAPBEXfilterDrill 3 7 5 2" xfId="7619"/>
    <cellStyle name="SAPBEXfilterDrill 3 7 6" xfId="2748"/>
    <cellStyle name="SAPBEXfilterDrill 3 7 6 2" xfId="7618"/>
    <cellStyle name="SAPBEXfilterDrill 3 7 7" xfId="5755"/>
    <cellStyle name="SAPBEXfilterDrill 3 7 8" xfId="9620"/>
    <cellStyle name="SAPBEXfilterDrill 3 8" xfId="1010"/>
    <cellStyle name="SAPBEXfilterDrill 3 8 2" xfId="2749"/>
    <cellStyle name="SAPBEXfilterDrill 3 8 2 2" xfId="7617"/>
    <cellStyle name="SAPBEXfilterDrill 3 8 3" xfId="2750"/>
    <cellStyle name="SAPBEXfilterDrill 3 8 3 2" xfId="7616"/>
    <cellStyle name="SAPBEXfilterDrill 3 8 4" xfId="2751"/>
    <cellStyle name="SAPBEXfilterDrill 3 8 4 2" xfId="7615"/>
    <cellStyle name="SAPBEXfilterDrill 3 8 5" xfId="2752"/>
    <cellStyle name="SAPBEXfilterDrill 3 8 5 2" xfId="7614"/>
    <cellStyle name="SAPBEXfilterDrill 3 8 6" xfId="6069"/>
    <cellStyle name="SAPBEXfilterDrill 3 8 7" xfId="9313"/>
    <cellStyle name="SAPBEXfilterDrill 3 9" xfId="674"/>
    <cellStyle name="SAPBEXfilterDrill 3 9 2" xfId="2753"/>
    <cellStyle name="SAPBEXfilterDrill 3 9 2 2" xfId="7613"/>
    <cellStyle name="SAPBEXfilterDrill 3 9 3" xfId="2754"/>
    <cellStyle name="SAPBEXfilterDrill 3 9 3 2" xfId="7612"/>
    <cellStyle name="SAPBEXfilterDrill 3 9 4" xfId="2755"/>
    <cellStyle name="SAPBEXfilterDrill 3 9 4 2" xfId="7611"/>
    <cellStyle name="SAPBEXfilterDrill 3 9 5" xfId="2756"/>
    <cellStyle name="SAPBEXfilterDrill 3 9 5 2" xfId="7610"/>
    <cellStyle name="SAPBEXfilterDrill 3 9 6" xfId="5733"/>
    <cellStyle name="SAPBEXfilterDrill 3 9 7" xfId="9642"/>
    <cellStyle name="SAPBEXfilterDrill 30" xfId="802"/>
    <cellStyle name="SAPBEXfilterDrill 30 2" xfId="2757"/>
    <cellStyle name="SAPBEXfilterDrill 30 2 2" xfId="7609"/>
    <cellStyle name="SAPBEXfilterDrill 30 3" xfId="2758"/>
    <cellStyle name="SAPBEXfilterDrill 30 3 2" xfId="5677"/>
    <cellStyle name="SAPBEXfilterDrill 30 4" xfId="2759"/>
    <cellStyle name="SAPBEXfilterDrill 30 4 2" xfId="7608"/>
    <cellStyle name="SAPBEXfilterDrill 30 5" xfId="2760"/>
    <cellStyle name="SAPBEXfilterDrill 30 5 2" xfId="7607"/>
    <cellStyle name="SAPBEXfilterDrill 30 6" xfId="5861"/>
    <cellStyle name="SAPBEXfilterDrill 30 7" xfId="9516"/>
    <cellStyle name="SAPBEXfilterDrill 31" xfId="639"/>
    <cellStyle name="SAPBEXfilterDrill 31 2" xfId="2761"/>
    <cellStyle name="SAPBEXfilterDrill 31 2 2" xfId="7606"/>
    <cellStyle name="SAPBEXfilterDrill 31 3" xfId="2762"/>
    <cellStyle name="SAPBEXfilterDrill 31 3 2" xfId="7605"/>
    <cellStyle name="SAPBEXfilterDrill 31 4" xfId="2763"/>
    <cellStyle name="SAPBEXfilterDrill 31 4 2" xfId="7604"/>
    <cellStyle name="SAPBEXfilterDrill 31 5" xfId="5698"/>
    <cellStyle name="SAPBEXfilterDrill 31 6" xfId="9676"/>
    <cellStyle name="SAPBEXfilterDrill 4" xfId="408"/>
    <cellStyle name="SAPBEXfilterDrill 4 10" xfId="748"/>
    <cellStyle name="SAPBEXfilterDrill 4 10 2" xfId="2764"/>
    <cellStyle name="SAPBEXfilterDrill 4 10 2 2" xfId="7603"/>
    <cellStyle name="SAPBEXfilterDrill 4 10 3" xfId="2765"/>
    <cellStyle name="SAPBEXfilterDrill 4 10 3 2" xfId="7602"/>
    <cellStyle name="SAPBEXfilterDrill 4 10 4" xfId="2766"/>
    <cellStyle name="SAPBEXfilterDrill 4 10 4 2" xfId="7601"/>
    <cellStyle name="SAPBEXfilterDrill 4 10 5" xfId="2767"/>
    <cellStyle name="SAPBEXfilterDrill 4 10 5 2" xfId="7600"/>
    <cellStyle name="SAPBEXfilterDrill 4 10 6" xfId="5807"/>
    <cellStyle name="SAPBEXfilterDrill 4 10 7" xfId="9569"/>
    <cellStyle name="SAPBEXfilterDrill 4 11" xfId="765"/>
    <cellStyle name="SAPBEXfilterDrill 4 11 2" xfId="2768"/>
    <cellStyle name="SAPBEXfilterDrill 4 11 2 2" xfId="7599"/>
    <cellStyle name="SAPBEXfilterDrill 4 11 3" xfId="2769"/>
    <cellStyle name="SAPBEXfilterDrill 4 11 3 2" xfId="7598"/>
    <cellStyle name="SAPBEXfilterDrill 4 11 4" xfId="2770"/>
    <cellStyle name="SAPBEXfilterDrill 4 11 4 2" xfId="7597"/>
    <cellStyle name="SAPBEXfilterDrill 4 11 5" xfId="2771"/>
    <cellStyle name="SAPBEXfilterDrill 4 11 5 2" xfId="7596"/>
    <cellStyle name="SAPBEXfilterDrill 4 11 6" xfId="5824"/>
    <cellStyle name="SAPBEXfilterDrill 4 11 7" xfId="9552"/>
    <cellStyle name="SAPBEXfilterDrill 4 12" xfId="786"/>
    <cellStyle name="SAPBEXfilterDrill 4 12 2" xfId="2772"/>
    <cellStyle name="SAPBEXfilterDrill 4 12 2 2" xfId="7595"/>
    <cellStyle name="SAPBEXfilterDrill 4 12 3" xfId="2773"/>
    <cellStyle name="SAPBEXfilterDrill 4 12 3 2" xfId="7594"/>
    <cellStyle name="SAPBEXfilterDrill 4 12 4" xfId="2774"/>
    <cellStyle name="SAPBEXfilterDrill 4 12 4 2" xfId="7593"/>
    <cellStyle name="SAPBEXfilterDrill 4 12 5" xfId="2775"/>
    <cellStyle name="SAPBEXfilterDrill 4 12 5 2" xfId="7592"/>
    <cellStyle name="SAPBEXfilterDrill 4 12 6" xfId="5845"/>
    <cellStyle name="SAPBEXfilterDrill 4 12 7" xfId="9532"/>
    <cellStyle name="SAPBEXfilterDrill 4 13" xfId="1104"/>
    <cellStyle name="SAPBEXfilterDrill 4 13 2" xfId="2776"/>
    <cellStyle name="SAPBEXfilterDrill 4 13 2 2" xfId="7591"/>
    <cellStyle name="SAPBEXfilterDrill 4 13 3" xfId="2777"/>
    <cellStyle name="SAPBEXfilterDrill 4 13 3 2" xfId="7590"/>
    <cellStyle name="SAPBEXfilterDrill 4 13 4" xfId="2778"/>
    <cellStyle name="SAPBEXfilterDrill 4 13 4 2" xfId="7589"/>
    <cellStyle name="SAPBEXfilterDrill 4 13 5" xfId="2779"/>
    <cellStyle name="SAPBEXfilterDrill 4 13 5 2" xfId="7588"/>
    <cellStyle name="SAPBEXfilterDrill 4 13 6" xfId="6163"/>
    <cellStyle name="SAPBEXfilterDrill 4 13 7" xfId="9221"/>
    <cellStyle name="SAPBEXfilterDrill 4 14" xfId="1200"/>
    <cellStyle name="SAPBEXfilterDrill 4 14 2" xfId="2780"/>
    <cellStyle name="SAPBEXfilterDrill 4 14 2 2" xfId="7587"/>
    <cellStyle name="SAPBEXfilterDrill 4 14 3" xfId="2781"/>
    <cellStyle name="SAPBEXfilterDrill 4 14 3 2" xfId="7586"/>
    <cellStyle name="SAPBEXfilterDrill 4 14 4" xfId="2782"/>
    <cellStyle name="SAPBEXfilterDrill 4 14 4 2" xfId="7585"/>
    <cellStyle name="SAPBEXfilterDrill 4 14 5" xfId="2783"/>
    <cellStyle name="SAPBEXfilterDrill 4 14 5 2" xfId="7584"/>
    <cellStyle name="SAPBEXfilterDrill 4 14 6" xfId="6259"/>
    <cellStyle name="SAPBEXfilterDrill 4 14 7" xfId="9126"/>
    <cellStyle name="SAPBEXfilterDrill 4 15" xfId="688"/>
    <cellStyle name="SAPBEXfilterDrill 4 15 2" xfId="2784"/>
    <cellStyle name="SAPBEXfilterDrill 4 15 2 2" xfId="7583"/>
    <cellStyle name="SAPBEXfilterDrill 4 15 3" xfId="2785"/>
    <cellStyle name="SAPBEXfilterDrill 4 15 3 2" xfId="7582"/>
    <cellStyle name="SAPBEXfilterDrill 4 15 4" xfId="2786"/>
    <cellStyle name="SAPBEXfilterDrill 4 15 4 2" xfId="7581"/>
    <cellStyle name="SAPBEXfilterDrill 4 15 5" xfId="2787"/>
    <cellStyle name="SAPBEXfilterDrill 4 15 5 2" xfId="7580"/>
    <cellStyle name="SAPBEXfilterDrill 4 15 6" xfId="5747"/>
    <cellStyle name="SAPBEXfilterDrill 4 15 7" xfId="9628"/>
    <cellStyle name="SAPBEXfilterDrill 4 16" xfId="1271"/>
    <cellStyle name="SAPBEXfilterDrill 4 16 2" xfId="2788"/>
    <cellStyle name="SAPBEXfilterDrill 4 16 2 2" xfId="7579"/>
    <cellStyle name="SAPBEXfilterDrill 4 16 3" xfId="2789"/>
    <cellStyle name="SAPBEXfilterDrill 4 16 3 2" xfId="7578"/>
    <cellStyle name="SAPBEXfilterDrill 4 16 4" xfId="2790"/>
    <cellStyle name="SAPBEXfilterDrill 4 16 4 2" xfId="7577"/>
    <cellStyle name="SAPBEXfilterDrill 4 16 5" xfId="2791"/>
    <cellStyle name="SAPBEXfilterDrill 4 16 5 2" xfId="7576"/>
    <cellStyle name="SAPBEXfilterDrill 4 16 6" xfId="6330"/>
    <cellStyle name="SAPBEXfilterDrill 4 16 7" xfId="9057"/>
    <cellStyle name="SAPBEXfilterDrill 4 17" xfId="1144"/>
    <cellStyle name="SAPBEXfilterDrill 4 17 2" xfId="2792"/>
    <cellStyle name="SAPBEXfilterDrill 4 17 2 2" xfId="7575"/>
    <cellStyle name="SAPBEXfilterDrill 4 17 3" xfId="2793"/>
    <cellStyle name="SAPBEXfilterDrill 4 17 3 2" xfId="7574"/>
    <cellStyle name="SAPBEXfilterDrill 4 17 4" xfId="2794"/>
    <cellStyle name="SAPBEXfilterDrill 4 17 4 2" xfId="7573"/>
    <cellStyle name="SAPBEXfilterDrill 4 17 5" xfId="2795"/>
    <cellStyle name="SAPBEXfilterDrill 4 17 5 2" xfId="7572"/>
    <cellStyle name="SAPBEXfilterDrill 4 17 6" xfId="6203"/>
    <cellStyle name="SAPBEXfilterDrill 4 17 7" xfId="9182"/>
    <cellStyle name="SAPBEXfilterDrill 4 18" xfId="1321"/>
    <cellStyle name="SAPBEXfilterDrill 4 18 2" xfId="2796"/>
    <cellStyle name="SAPBEXfilterDrill 4 18 2 2" xfId="7571"/>
    <cellStyle name="SAPBEXfilterDrill 4 18 3" xfId="2797"/>
    <cellStyle name="SAPBEXfilterDrill 4 18 3 2" xfId="7570"/>
    <cellStyle name="SAPBEXfilterDrill 4 18 4" xfId="2798"/>
    <cellStyle name="SAPBEXfilterDrill 4 18 4 2" xfId="7569"/>
    <cellStyle name="SAPBEXfilterDrill 4 18 5" xfId="2799"/>
    <cellStyle name="SAPBEXfilterDrill 4 18 5 2" xfId="5645"/>
    <cellStyle name="SAPBEXfilterDrill 4 18 6" xfId="6380"/>
    <cellStyle name="SAPBEXfilterDrill 4 18 7" xfId="9008"/>
    <cellStyle name="SAPBEXfilterDrill 4 19" xfId="1250"/>
    <cellStyle name="SAPBEXfilterDrill 4 19 2" xfId="2800"/>
    <cellStyle name="SAPBEXfilterDrill 4 19 2 2" xfId="7568"/>
    <cellStyle name="SAPBEXfilterDrill 4 19 3" xfId="2801"/>
    <cellStyle name="SAPBEXfilterDrill 4 19 3 2" xfId="7567"/>
    <cellStyle name="SAPBEXfilterDrill 4 19 4" xfId="2802"/>
    <cellStyle name="SAPBEXfilterDrill 4 19 4 2" xfId="7566"/>
    <cellStyle name="SAPBEXfilterDrill 4 19 5" xfId="2803"/>
    <cellStyle name="SAPBEXfilterDrill 4 19 5 2" xfId="7565"/>
    <cellStyle name="SAPBEXfilterDrill 4 19 6" xfId="6309"/>
    <cellStyle name="SAPBEXfilterDrill 4 19 7" xfId="5669"/>
    <cellStyle name="SAPBEXfilterDrill 4 2" xfId="492"/>
    <cellStyle name="SAPBEXfilterDrill 4 2 10" xfId="658"/>
    <cellStyle name="SAPBEXfilterDrill 4 2 10 2" xfId="2804"/>
    <cellStyle name="SAPBEXfilterDrill 4 2 10 2 2" xfId="7564"/>
    <cellStyle name="SAPBEXfilterDrill 4 2 10 3" xfId="2805"/>
    <cellStyle name="SAPBEXfilterDrill 4 2 10 3 2" xfId="7563"/>
    <cellStyle name="SAPBEXfilterDrill 4 2 10 4" xfId="2806"/>
    <cellStyle name="SAPBEXfilterDrill 4 2 10 4 2" xfId="7562"/>
    <cellStyle name="SAPBEXfilterDrill 4 2 10 5" xfId="2807"/>
    <cellStyle name="SAPBEXfilterDrill 4 2 10 5 2" xfId="7561"/>
    <cellStyle name="SAPBEXfilterDrill 4 2 10 6" xfId="5717"/>
    <cellStyle name="SAPBEXfilterDrill 4 2 10 7" xfId="9658"/>
    <cellStyle name="SAPBEXfilterDrill 4 2 11" xfId="993"/>
    <cellStyle name="SAPBEXfilterDrill 4 2 11 2" xfId="2808"/>
    <cellStyle name="SAPBEXfilterDrill 4 2 11 2 2" xfId="7560"/>
    <cellStyle name="SAPBEXfilterDrill 4 2 11 3" xfId="2809"/>
    <cellStyle name="SAPBEXfilterDrill 4 2 11 3 2" xfId="7559"/>
    <cellStyle name="SAPBEXfilterDrill 4 2 11 4" xfId="2810"/>
    <cellStyle name="SAPBEXfilterDrill 4 2 11 4 2" xfId="7558"/>
    <cellStyle name="SAPBEXfilterDrill 4 2 11 5" xfId="2811"/>
    <cellStyle name="SAPBEXfilterDrill 4 2 11 5 2" xfId="7557"/>
    <cellStyle name="SAPBEXfilterDrill 4 2 11 6" xfId="6052"/>
    <cellStyle name="SAPBEXfilterDrill 4 2 11 7" xfId="9330"/>
    <cellStyle name="SAPBEXfilterDrill 4 2 12" xfId="1272"/>
    <cellStyle name="SAPBEXfilterDrill 4 2 12 2" xfId="2812"/>
    <cellStyle name="SAPBEXfilterDrill 4 2 12 2 2" xfId="7556"/>
    <cellStyle name="SAPBEXfilterDrill 4 2 12 3" xfId="2813"/>
    <cellStyle name="SAPBEXfilterDrill 4 2 12 3 2" xfId="7555"/>
    <cellStyle name="SAPBEXfilterDrill 4 2 12 4" xfId="2814"/>
    <cellStyle name="SAPBEXfilterDrill 4 2 12 4 2" xfId="7554"/>
    <cellStyle name="SAPBEXfilterDrill 4 2 12 5" xfId="2815"/>
    <cellStyle name="SAPBEXfilterDrill 4 2 12 5 2" xfId="7553"/>
    <cellStyle name="SAPBEXfilterDrill 4 2 12 6" xfId="6331"/>
    <cellStyle name="SAPBEXfilterDrill 4 2 12 7" xfId="9056"/>
    <cellStyle name="SAPBEXfilterDrill 4 2 13" xfId="1145"/>
    <cellStyle name="SAPBEXfilterDrill 4 2 13 2" xfId="2816"/>
    <cellStyle name="SAPBEXfilterDrill 4 2 13 2 2" xfId="7552"/>
    <cellStyle name="SAPBEXfilterDrill 4 2 13 3" xfId="2817"/>
    <cellStyle name="SAPBEXfilterDrill 4 2 13 3 2" xfId="7551"/>
    <cellStyle name="SAPBEXfilterDrill 4 2 13 4" xfId="2818"/>
    <cellStyle name="SAPBEXfilterDrill 4 2 13 4 2" xfId="7550"/>
    <cellStyle name="SAPBEXfilterDrill 4 2 13 5" xfId="2819"/>
    <cellStyle name="SAPBEXfilterDrill 4 2 13 5 2" xfId="7549"/>
    <cellStyle name="SAPBEXfilterDrill 4 2 13 6" xfId="6204"/>
    <cellStyle name="SAPBEXfilterDrill 4 2 13 7" xfId="9181"/>
    <cellStyle name="SAPBEXfilterDrill 4 2 14" xfId="1322"/>
    <cellStyle name="SAPBEXfilterDrill 4 2 14 2" xfId="2820"/>
    <cellStyle name="SAPBEXfilterDrill 4 2 14 2 2" xfId="7548"/>
    <cellStyle name="SAPBEXfilterDrill 4 2 14 3" xfId="2821"/>
    <cellStyle name="SAPBEXfilterDrill 4 2 14 3 2" xfId="7547"/>
    <cellStyle name="SAPBEXfilterDrill 4 2 14 4" xfId="2822"/>
    <cellStyle name="SAPBEXfilterDrill 4 2 14 4 2" xfId="7546"/>
    <cellStyle name="SAPBEXfilterDrill 4 2 14 5" xfId="2823"/>
    <cellStyle name="SAPBEXfilterDrill 4 2 14 5 2" xfId="7545"/>
    <cellStyle name="SAPBEXfilterDrill 4 2 14 6" xfId="6381"/>
    <cellStyle name="SAPBEXfilterDrill 4 2 14 7" xfId="9007"/>
    <cellStyle name="SAPBEXfilterDrill 4 2 15" xfId="1243"/>
    <cellStyle name="SAPBEXfilterDrill 4 2 15 2" xfId="2824"/>
    <cellStyle name="SAPBEXfilterDrill 4 2 15 2 2" xfId="7544"/>
    <cellStyle name="SAPBEXfilterDrill 4 2 15 3" xfId="2825"/>
    <cellStyle name="SAPBEXfilterDrill 4 2 15 3 2" xfId="7543"/>
    <cellStyle name="SAPBEXfilterDrill 4 2 15 4" xfId="2826"/>
    <cellStyle name="SAPBEXfilterDrill 4 2 15 4 2" xfId="7542"/>
    <cellStyle name="SAPBEXfilterDrill 4 2 15 5" xfId="2827"/>
    <cellStyle name="SAPBEXfilterDrill 4 2 15 5 2" xfId="7541"/>
    <cellStyle name="SAPBEXfilterDrill 4 2 15 6" xfId="6302"/>
    <cellStyle name="SAPBEXfilterDrill 4 2 15 7" xfId="9084"/>
    <cellStyle name="SAPBEXfilterDrill 4 2 16" xfId="1242"/>
    <cellStyle name="SAPBEXfilterDrill 4 2 16 2" xfId="2828"/>
    <cellStyle name="SAPBEXfilterDrill 4 2 16 2 2" xfId="7540"/>
    <cellStyle name="SAPBEXfilterDrill 4 2 16 3" xfId="2829"/>
    <cellStyle name="SAPBEXfilterDrill 4 2 16 3 2" xfId="7539"/>
    <cellStyle name="SAPBEXfilterDrill 4 2 16 4" xfId="2830"/>
    <cellStyle name="SAPBEXfilterDrill 4 2 16 4 2" xfId="7538"/>
    <cellStyle name="SAPBEXfilterDrill 4 2 16 5" xfId="2831"/>
    <cellStyle name="SAPBEXfilterDrill 4 2 16 5 2" xfId="7537"/>
    <cellStyle name="SAPBEXfilterDrill 4 2 16 6" xfId="6301"/>
    <cellStyle name="SAPBEXfilterDrill 4 2 16 7" xfId="9085"/>
    <cellStyle name="SAPBEXfilterDrill 4 2 17" xfId="1375"/>
    <cellStyle name="SAPBEXfilterDrill 4 2 17 2" xfId="2832"/>
    <cellStyle name="SAPBEXfilterDrill 4 2 17 2 2" xfId="7536"/>
    <cellStyle name="SAPBEXfilterDrill 4 2 17 3" xfId="2833"/>
    <cellStyle name="SAPBEXfilterDrill 4 2 17 3 2" xfId="7535"/>
    <cellStyle name="SAPBEXfilterDrill 4 2 17 4" xfId="2834"/>
    <cellStyle name="SAPBEXfilterDrill 4 2 17 4 2" xfId="7534"/>
    <cellStyle name="SAPBEXfilterDrill 4 2 17 5" xfId="2835"/>
    <cellStyle name="SAPBEXfilterDrill 4 2 17 5 2" xfId="7533"/>
    <cellStyle name="SAPBEXfilterDrill 4 2 17 6" xfId="6434"/>
    <cellStyle name="SAPBEXfilterDrill 4 2 17 7" xfId="8957"/>
    <cellStyle name="SAPBEXfilterDrill 4 2 18" xfId="1433"/>
    <cellStyle name="SAPBEXfilterDrill 4 2 18 2" xfId="2836"/>
    <cellStyle name="SAPBEXfilterDrill 4 2 18 2 2" xfId="7532"/>
    <cellStyle name="SAPBEXfilterDrill 4 2 18 3" xfId="2837"/>
    <cellStyle name="SAPBEXfilterDrill 4 2 18 3 2" xfId="5667"/>
    <cellStyle name="SAPBEXfilterDrill 4 2 18 4" xfId="2838"/>
    <cellStyle name="SAPBEXfilterDrill 4 2 18 4 2" xfId="7531"/>
    <cellStyle name="SAPBEXfilterDrill 4 2 18 5" xfId="2839"/>
    <cellStyle name="SAPBEXfilterDrill 4 2 18 5 2" xfId="7530"/>
    <cellStyle name="SAPBEXfilterDrill 4 2 18 6" xfId="6492"/>
    <cellStyle name="SAPBEXfilterDrill 4 2 18 7" xfId="8901"/>
    <cellStyle name="SAPBEXfilterDrill 4 2 19" xfId="1043"/>
    <cellStyle name="SAPBEXfilterDrill 4 2 19 2" xfId="2840"/>
    <cellStyle name="SAPBEXfilterDrill 4 2 19 2 2" xfId="7529"/>
    <cellStyle name="SAPBEXfilterDrill 4 2 19 3" xfId="2841"/>
    <cellStyle name="SAPBEXfilterDrill 4 2 19 3 2" xfId="7528"/>
    <cellStyle name="SAPBEXfilterDrill 4 2 19 4" xfId="2842"/>
    <cellStyle name="SAPBEXfilterDrill 4 2 19 4 2" xfId="7527"/>
    <cellStyle name="SAPBEXfilterDrill 4 2 19 5" xfId="2843"/>
    <cellStyle name="SAPBEXfilterDrill 4 2 19 5 2" xfId="7526"/>
    <cellStyle name="SAPBEXfilterDrill 4 2 19 6" xfId="6102"/>
    <cellStyle name="SAPBEXfilterDrill 4 2 19 7" xfId="9281"/>
    <cellStyle name="SAPBEXfilterDrill 4 2 2" xfId="587"/>
    <cellStyle name="SAPBEXfilterDrill 4 2 2 2" xfId="2844"/>
    <cellStyle name="SAPBEXfilterDrill 4 2 2 2 2" xfId="7525"/>
    <cellStyle name="SAPBEXfilterDrill 4 2 2 3" xfId="2845"/>
    <cellStyle name="SAPBEXfilterDrill 4 2 2 3 2" xfId="7524"/>
    <cellStyle name="SAPBEXfilterDrill 4 2 2 4" xfId="9715"/>
    <cellStyle name="SAPBEXfilterDrill 4 2 20" xfId="1437"/>
    <cellStyle name="SAPBEXfilterDrill 4 2 20 2" xfId="2846"/>
    <cellStyle name="SAPBEXfilterDrill 4 2 20 2 2" xfId="7523"/>
    <cellStyle name="SAPBEXfilterDrill 4 2 20 3" xfId="2847"/>
    <cellStyle name="SAPBEXfilterDrill 4 2 20 3 2" xfId="7522"/>
    <cellStyle name="SAPBEXfilterDrill 4 2 20 4" xfId="2848"/>
    <cellStyle name="SAPBEXfilterDrill 4 2 20 4 2" xfId="7521"/>
    <cellStyle name="SAPBEXfilterDrill 4 2 20 5" xfId="2849"/>
    <cellStyle name="SAPBEXfilterDrill 4 2 20 5 2" xfId="7520"/>
    <cellStyle name="SAPBEXfilterDrill 4 2 20 6" xfId="6496"/>
    <cellStyle name="SAPBEXfilterDrill 4 2 20 7" xfId="8898"/>
    <cellStyle name="SAPBEXfilterDrill 4 2 21" xfId="1377"/>
    <cellStyle name="SAPBEXfilterDrill 4 2 21 2" xfId="2850"/>
    <cellStyle name="SAPBEXfilterDrill 4 2 21 2 2" xfId="7519"/>
    <cellStyle name="SAPBEXfilterDrill 4 2 21 3" xfId="2851"/>
    <cellStyle name="SAPBEXfilterDrill 4 2 21 3 2" xfId="7518"/>
    <cellStyle name="SAPBEXfilterDrill 4 2 21 4" xfId="2852"/>
    <cellStyle name="SAPBEXfilterDrill 4 2 21 4 2" xfId="7517"/>
    <cellStyle name="SAPBEXfilterDrill 4 2 21 5" xfId="6436"/>
    <cellStyle name="SAPBEXfilterDrill 4 2 21 6" xfId="8955"/>
    <cellStyle name="SAPBEXfilterDrill 4 2 3" xfId="999"/>
    <cellStyle name="SAPBEXfilterDrill 4 2 3 2" xfId="2853"/>
    <cellStyle name="SAPBEXfilterDrill 4 2 3 2 2" xfId="7516"/>
    <cellStyle name="SAPBEXfilterDrill 4 2 3 3" xfId="2854"/>
    <cellStyle name="SAPBEXfilterDrill 4 2 3 3 2" xfId="7515"/>
    <cellStyle name="SAPBEXfilterDrill 4 2 3 4" xfId="2855"/>
    <cellStyle name="SAPBEXfilterDrill 4 2 3 4 2" xfId="7514"/>
    <cellStyle name="SAPBEXfilterDrill 4 2 3 5" xfId="2856"/>
    <cellStyle name="SAPBEXfilterDrill 4 2 3 5 2" xfId="7513"/>
    <cellStyle name="SAPBEXfilterDrill 4 2 3 6" xfId="6058"/>
    <cellStyle name="SAPBEXfilterDrill 4 2 3 7" xfId="9324"/>
    <cellStyle name="SAPBEXfilterDrill 4 2 4" xfId="940"/>
    <cellStyle name="SAPBEXfilterDrill 4 2 4 2" xfId="2857"/>
    <cellStyle name="SAPBEXfilterDrill 4 2 4 2 2" xfId="7512"/>
    <cellStyle name="SAPBEXfilterDrill 4 2 4 3" xfId="2858"/>
    <cellStyle name="SAPBEXfilterDrill 4 2 4 3 2" xfId="7511"/>
    <cellStyle name="SAPBEXfilterDrill 4 2 4 4" xfId="2859"/>
    <cellStyle name="SAPBEXfilterDrill 4 2 4 4 2" xfId="7510"/>
    <cellStyle name="SAPBEXfilterDrill 4 2 4 5" xfId="2860"/>
    <cellStyle name="SAPBEXfilterDrill 4 2 4 5 2" xfId="7509"/>
    <cellStyle name="SAPBEXfilterDrill 4 2 4 6" xfId="5999"/>
    <cellStyle name="SAPBEXfilterDrill 4 2 4 7" xfId="9382"/>
    <cellStyle name="SAPBEXfilterDrill 4 2 5" xfId="795"/>
    <cellStyle name="SAPBEXfilterDrill 4 2 5 2" xfId="2861"/>
    <cellStyle name="SAPBEXfilterDrill 4 2 5 2 2" xfId="7508"/>
    <cellStyle name="SAPBEXfilterDrill 4 2 5 3" xfId="2862"/>
    <cellStyle name="SAPBEXfilterDrill 4 2 5 3 2" xfId="7507"/>
    <cellStyle name="SAPBEXfilterDrill 4 2 5 4" xfId="2863"/>
    <cellStyle name="SAPBEXfilterDrill 4 2 5 4 2" xfId="7506"/>
    <cellStyle name="SAPBEXfilterDrill 4 2 5 5" xfId="2864"/>
    <cellStyle name="SAPBEXfilterDrill 4 2 5 5 2" xfId="7505"/>
    <cellStyle name="SAPBEXfilterDrill 4 2 5 6" xfId="5854"/>
    <cellStyle name="SAPBEXfilterDrill 4 2 5 7" xfId="9523"/>
    <cellStyle name="SAPBEXfilterDrill 4 2 6" xfId="956"/>
    <cellStyle name="SAPBEXfilterDrill 4 2 6 2" xfId="2865"/>
    <cellStyle name="SAPBEXfilterDrill 4 2 6 2 2" xfId="7504"/>
    <cellStyle name="SAPBEXfilterDrill 4 2 6 3" xfId="2866"/>
    <cellStyle name="SAPBEXfilterDrill 4 2 6 3 2" xfId="7503"/>
    <cellStyle name="SAPBEXfilterDrill 4 2 6 4" xfId="2867"/>
    <cellStyle name="SAPBEXfilterDrill 4 2 6 4 2" xfId="7502"/>
    <cellStyle name="SAPBEXfilterDrill 4 2 6 5" xfId="2868"/>
    <cellStyle name="SAPBEXfilterDrill 4 2 6 5 2" xfId="7501"/>
    <cellStyle name="SAPBEXfilterDrill 4 2 6 6" xfId="6015"/>
    <cellStyle name="SAPBEXfilterDrill 4 2 6 7" xfId="9366"/>
    <cellStyle name="SAPBEXfilterDrill 4 2 7" xfId="1046"/>
    <cellStyle name="SAPBEXfilterDrill 4 2 7 2" xfId="2869"/>
    <cellStyle name="SAPBEXfilterDrill 4 2 7 2 2" xfId="7500"/>
    <cellStyle name="SAPBEXfilterDrill 4 2 7 3" xfId="2870"/>
    <cellStyle name="SAPBEXfilterDrill 4 2 7 3 2" xfId="7499"/>
    <cellStyle name="SAPBEXfilterDrill 4 2 7 4" xfId="2871"/>
    <cellStyle name="SAPBEXfilterDrill 4 2 7 4 2" xfId="7498"/>
    <cellStyle name="SAPBEXfilterDrill 4 2 7 5" xfId="2872"/>
    <cellStyle name="SAPBEXfilterDrill 4 2 7 5 2" xfId="7497"/>
    <cellStyle name="SAPBEXfilterDrill 4 2 7 6" xfId="6105"/>
    <cellStyle name="SAPBEXfilterDrill 4 2 7 7" xfId="9278"/>
    <cellStyle name="SAPBEXfilterDrill 4 2 8" xfId="691"/>
    <cellStyle name="SAPBEXfilterDrill 4 2 8 2" xfId="2873"/>
    <cellStyle name="SAPBEXfilterDrill 4 2 8 2 2" xfId="7496"/>
    <cellStyle name="SAPBEXfilterDrill 4 2 8 3" xfId="2874"/>
    <cellStyle name="SAPBEXfilterDrill 4 2 8 3 2" xfId="7495"/>
    <cellStyle name="SAPBEXfilterDrill 4 2 8 4" xfId="2875"/>
    <cellStyle name="SAPBEXfilterDrill 4 2 8 4 2" xfId="7494"/>
    <cellStyle name="SAPBEXfilterDrill 4 2 8 5" xfId="2876"/>
    <cellStyle name="SAPBEXfilterDrill 4 2 8 5 2" xfId="7493"/>
    <cellStyle name="SAPBEXfilterDrill 4 2 8 6" xfId="5750"/>
    <cellStyle name="SAPBEXfilterDrill 4 2 8 7" xfId="9625"/>
    <cellStyle name="SAPBEXfilterDrill 4 2 9" xfId="1105"/>
    <cellStyle name="SAPBEXfilterDrill 4 2 9 2" xfId="2877"/>
    <cellStyle name="SAPBEXfilterDrill 4 2 9 2 2" xfId="7492"/>
    <cellStyle name="SAPBEXfilterDrill 4 2 9 3" xfId="2878"/>
    <cellStyle name="SAPBEXfilterDrill 4 2 9 3 2" xfId="5615"/>
    <cellStyle name="SAPBEXfilterDrill 4 2 9 4" xfId="2879"/>
    <cellStyle name="SAPBEXfilterDrill 4 2 9 4 2" xfId="7491"/>
    <cellStyle name="SAPBEXfilterDrill 4 2 9 5" xfId="2880"/>
    <cellStyle name="SAPBEXfilterDrill 4 2 9 5 2" xfId="7490"/>
    <cellStyle name="SAPBEXfilterDrill 4 2 9 6" xfId="6164"/>
    <cellStyle name="SAPBEXfilterDrill 4 2 9 7" xfId="9220"/>
    <cellStyle name="SAPBEXfilterDrill 4 20" xfId="1404"/>
    <cellStyle name="SAPBEXfilterDrill 4 20 2" xfId="2881"/>
    <cellStyle name="SAPBEXfilterDrill 4 20 2 2" xfId="7489"/>
    <cellStyle name="SAPBEXfilterDrill 4 20 3" xfId="2882"/>
    <cellStyle name="SAPBEXfilterDrill 4 20 3 2" xfId="7488"/>
    <cellStyle name="SAPBEXfilterDrill 4 20 4" xfId="2883"/>
    <cellStyle name="SAPBEXfilterDrill 4 20 4 2" xfId="7487"/>
    <cellStyle name="SAPBEXfilterDrill 4 20 5" xfId="2884"/>
    <cellStyle name="SAPBEXfilterDrill 4 20 5 2" xfId="7486"/>
    <cellStyle name="SAPBEXfilterDrill 4 20 6" xfId="6463"/>
    <cellStyle name="SAPBEXfilterDrill 4 20 7" xfId="8928"/>
    <cellStyle name="SAPBEXfilterDrill 4 21" xfId="1430"/>
    <cellStyle name="SAPBEXfilterDrill 4 21 2" xfId="2885"/>
    <cellStyle name="SAPBEXfilterDrill 4 21 2 2" xfId="7485"/>
    <cellStyle name="SAPBEXfilterDrill 4 21 3" xfId="2886"/>
    <cellStyle name="SAPBEXfilterDrill 4 21 3 2" xfId="7484"/>
    <cellStyle name="SAPBEXfilterDrill 4 21 4" xfId="2887"/>
    <cellStyle name="SAPBEXfilterDrill 4 21 4 2" xfId="7483"/>
    <cellStyle name="SAPBEXfilterDrill 4 21 5" xfId="2888"/>
    <cellStyle name="SAPBEXfilterDrill 4 21 5 2" xfId="7482"/>
    <cellStyle name="SAPBEXfilterDrill 4 21 6" xfId="6489"/>
    <cellStyle name="SAPBEXfilterDrill 4 21 7" xfId="8904"/>
    <cellStyle name="SAPBEXfilterDrill 4 22" xfId="1384"/>
    <cellStyle name="SAPBEXfilterDrill 4 22 2" xfId="2889"/>
    <cellStyle name="SAPBEXfilterDrill 4 22 2 2" xfId="7481"/>
    <cellStyle name="SAPBEXfilterDrill 4 22 3" xfId="2890"/>
    <cellStyle name="SAPBEXfilterDrill 4 22 3 2" xfId="7480"/>
    <cellStyle name="SAPBEXfilterDrill 4 22 4" xfId="2891"/>
    <cellStyle name="SAPBEXfilterDrill 4 22 4 2" xfId="7479"/>
    <cellStyle name="SAPBEXfilterDrill 4 22 5" xfId="2892"/>
    <cellStyle name="SAPBEXfilterDrill 4 22 5 2" xfId="7478"/>
    <cellStyle name="SAPBEXfilterDrill 4 22 6" xfId="6443"/>
    <cellStyle name="SAPBEXfilterDrill 4 22 7" xfId="8948"/>
    <cellStyle name="SAPBEXfilterDrill 4 23" xfId="1495"/>
    <cellStyle name="SAPBEXfilterDrill 4 23 2" xfId="2893"/>
    <cellStyle name="SAPBEXfilterDrill 4 23 2 2" xfId="7477"/>
    <cellStyle name="SAPBEXfilterDrill 4 23 3" xfId="2894"/>
    <cellStyle name="SAPBEXfilterDrill 4 23 3 2" xfId="7476"/>
    <cellStyle name="SAPBEXfilterDrill 4 23 4" xfId="2895"/>
    <cellStyle name="SAPBEXfilterDrill 4 23 4 2" xfId="7475"/>
    <cellStyle name="SAPBEXfilterDrill 4 23 5" xfId="2896"/>
    <cellStyle name="SAPBEXfilterDrill 4 23 5 2" xfId="7474"/>
    <cellStyle name="SAPBEXfilterDrill 4 23 6" xfId="6554"/>
    <cellStyle name="SAPBEXfilterDrill 4 23 7" xfId="8844"/>
    <cellStyle name="SAPBEXfilterDrill 4 24" xfId="1383"/>
    <cellStyle name="SAPBEXfilterDrill 4 24 2" xfId="2897"/>
    <cellStyle name="SAPBEXfilterDrill 4 24 2 2" xfId="7473"/>
    <cellStyle name="SAPBEXfilterDrill 4 24 3" xfId="2898"/>
    <cellStyle name="SAPBEXfilterDrill 4 24 3 2" xfId="7472"/>
    <cellStyle name="SAPBEXfilterDrill 4 24 4" xfId="2899"/>
    <cellStyle name="SAPBEXfilterDrill 4 24 4 2" xfId="7471"/>
    <cellStyle name="SAPBEXfilterDrill 4 24 5" xfId="2900"/>
    <cellStyle name="SAPBEXfilterDrill 4 24 5 2" xfId="7470"/>
    <cellStyle name="SAPBEXfilterDrill 4 24 6" xfId="6442"/>
    <cellStyle name="SAPBEXfilterDrill 4 24 7" xfId="8949"/>
    <cellStyle name="SAPBEXfilterDrill 4 25" xfId="1441"/>
    <cellStyle name="SAPBEXfilterDrill 4 25 2" xfId="2901"/>
    <cellStyle name="SAPBEXfilterDrill 4 25 2 2" xfId="7469"/>
    <cellStyle name="SAPBEXfilterDrill 4 25 3" xfId="2902"/>
    <cellStyle name="SAPBEXfilterDrill 4 25 3 2" xfId="7468"/>
    <cellStyle name="SAPBEXfilterDrill 4 25 4" xfId="2903"/>
    <cellStyle name="SAPBEXfilterDrill 4 25 4 2" xfId="7467"/>
    <cellStyle name="SAPBEXfilterDrill 4 25 5" xfId="6500"/>
    <cellStyle name="SAPBEXfilterDrill 4 25 6" xfId="8894"/>
    <cellStyle name="SAPBEXfilterDrill 4 3" xfId="546"/>
    <cellStyle name="SAPBEXfilterDrill 4 3 10" xfId="1071"/>
    <cellStyle name="SAPBEXfilterDrill 4 3 10 2" xfId="2904"/>
    <cellStyle name="SAPBEXfilterDrill 4 3 10 2 2" xfId="7466"/>
    <cellStyle name="SAPBEXfilterDrill 4 3 10 3" xfId="2905"/>
    <cellStyle name="SAPBEXfilterDrill 4 3 10 3 2" xfId="7465"/>
    <cellStyle name="SAPBEXfilterDrill 4 3 10 4" xfId="2906"/>
    <cellStyle name="SAPBEXfilterDrill 4 3 10 4 2" xfId="7464"/>
    <cellStyle name="SAPBEXfilterDrill 4 3 10 5" xfId="2907"/>
    <cellStyle name="SAPBEXfilterDrill 4 3 10 5 2" xfId="7463"/>
    <cellStyle name="SAPBEXfilterDrill 4 3 10 6" xfId="6130"/>
    <cellStyle name="SAPBEXfilterDrill 4 3 10 7" xfId="9253"/>
    <cellStyle name="SAPBEXfilterDrill 4 3 11" xfId="1053"/>
    <cellStyle name="SAPBEXfilterDrill 4 3 11 2" xfId="2908"/>
    <cellStyle name="SAPBEXfilterDrill 4 3 11 2 2" xfId="7462"/>
    <cellStyle name="SAPBEXfilterDrill 4 3 11 3" xfId="2909"/>
    <cellStyle name="SAPBEXfilterDrill 4 3 11 3 2" xfId="7461"/>
    <cellStyle name="SAPBEXfilterDrill 4 3 11 4" xfId="2910"/>
    <cellStyle name="SAPBEXfilterDrill 4 3 11 4 2" xfId="7460"/>
    <cellStyle name="SAPBEXfilterDrill 4 3 11 5" xfId="2911"/>
    <cellStyle name="SAPBEXfilterDrill 4 3 11 5 2" xfId="7459"/>
    <cellStyle name="SAPBEXfilterDrill 4 3 11 6" xfId="6112"/>
    <cellStyle name="SAPBEXfilterDrill 4 3 11 7" xfId="9271"/>
    <cellStyle name="SAPBEXfilterDrill 4 3 12" xfId="1273"/>
    <cellStyle name="SAPBEXfilterDrill 4 3 12 2" xfId="2912"/>
    <cellStyle name="SAPBEXfilterDrill 4 3 12 2 2" xfId="7458"/>
    <cellStyle name="SAPBEXfilterDrill 4 3 12 3" xfId="2913"/>
    <cellStyle name="SAPBEXfilterDrill 4 3 12 3 2" xfId="7457"/>
    <cellStyle name="SAPBEXfilterDrill 4 3 12 4" xfId="2914"/>
    <cellStyle name="SAPBEXfilterDrill 4 3 12 4 2" xfId="7456"/>
    <cellStyle name="SAPBEXfilterDrill 4 3 12 5" xfId="2915"/>
    <cellStyle name="SAPBEXfilterDrill 4 3 12 5 2" xfId="7455"/>
    <cellStyle name="SAPBEXfilterDrill 4 3 12 6" xfId="6332"/>
    <cellStyle name="SAPBEXfilterDrill 4 3 12 7" xfId="9055"/>
    <cellStyle name="SAPBEXfilterDrill 4 3 13" xfId="1146"/>
    <cellStyle name="SAPBEXfilterDrill 4 3 13 2" xfId="2916"/>
    <cellStyle name="SAPBEXfilterDrill 4 3 13 2 2" xfId="7454"/>
    <cellStyle name="SAPBEXfilterDrill 4 3 13 3" xfId="2917"/>
    <cellStyle name="SAPBEXfilterDrill 4 3 13 3 2" xfId="7453"/>
    <cellStyle name="SAPBEXfilterDrill 4 3 13 4" xfId="2918"/>
    <cellStyle name="SAPBEXfilterDrill 4 3 13 4 2" xfId="7452"/>
    <cellStyle name="SAPBEXfilterDrill 4 3 13 5" xfId="2919"/>
    <cellStyle name="SAPBEXfilterDrill 4 3 13 5 2" xfId="7451"/>
    <cellStyle name="SAPBEXfilterDrill 4 3 13 6" xfId="6205"/>
    <cellStyle name="SAPBEXfilterDrill 4 3 13 7" xfId="9180"/>
    <cellStyle name="SAPBEXfilterDrill 4 3 14" xfId="1323"/>
    <cellStyle name="SAPBEXfilterDrill 4 3 14 2" xfId="2920"/>
    <cellStyle name="SAPBEXfilterDrill 4 3 14 2 2" xfId="7450"/>
    <cellStyle name="SAPBEXfilterDrill 4 3 14 3" xfId="2921"/>
    <cellStyle name="SAPBEXfilterDrill 4 3 14 3 2" xfId="7449"/>
    <cellStyle name="SAPBEXfilterDrill 4 3 14 4" xfId="2922"/>
    <cellStyle name="SAPBEXfilterDrill 4 3 14 4 2" xfId="7448"/>
    <cellStyle name="SAPBEXfilterDrill 4 3 14 5" xfId="2923"/>
    <cellStyle name="SAPBEXfilterDrill 4 3 14 5 2" xfId="7447"/>
    <cellStyle name="SAPBEXfilterDrill 4 3 14 6" xfId="6382"/>
    <cellStyle name="SAPBEXfilterDrill 4 3 14 7" xfId="9006"/>
    <cellStyle name="SAPBEXfilterDrill 4 3 15" xfId="681"/>
    <cellStyle name="SAPBEXfilterDrill 4 3 15 2" xfId="2924"/>
    <cellStyle name="SAPBEXfilterDrill 4 3 15 2 2" xfId="7446"/>
    <cellStyle name="SAPBEXfilterDrill 4 3 15 3" xfId="2925"/>
    <cellStyle name="SAPBEXfilterDrill 4 3 15 3 2" xfId="7445"/>
    <cellStyle name="SAPBEXfilterDrill 4 3 15 4" xfId="2926"/>
    <cellStyle name="SAPBEXfilterDrill 4 3 15 4 2" xfId="7444"/>
    <cellStyle name="SAPBEXfilterDrill 4 3 15 5" xfId="2927"/>
    <cellStyle name="SAPBEXfilterDrill 4 3 15 5 2" xfId="7443"/>
    <cellStyle name="SAPBEXfilterDrill 4 3 15 6" xfId="5740"/>
    <cellStyle name="SAPBEXfilterDrill 4 3 15 7" xfId="9635"/>
    <cellStyle name="SAPBEXfilterDrill 4 3 16" xfId="1411"/>
    <cellStyle name="SAPBEXfilterDrill 4 3 16 2" xfId="2928"/>
    <cellStyle name="SAPBEXfilterDrill 4 3 16 2 2" xfId="7442"/>
    <cellStyle name="SAPBEXfilterDrill 4 3 16 3" xfId="2929"/>
    <cellStyle name="SAPBEXfilterDrill 4 3 16 3 2" xfId="7441"/>
    <cellStyle name="SAPBEXfilterDrill 4 3 16 4" xfId="2930"/>
    <cellStyle name="SAPBEXfilterDrill 4 3 16 4 2" xfId="7440"/>
    <cellStyle name="SAPBEXfilterDrill 4 3 16 5" xfId="2931"/>
    <cellStyle name="SAPBEXfilterDrill 4 3 16 5 2" xfId="7439"/>
    <cellStyle name="SAPBEXfilterDrill 4 3 16 6" xfId="6470"/>
    <cellStyle name="SAPBEXfilterDrill 4 3 16 7" xfId="8922"/>
    <cellStyle name="SAPBEXfilterDrill 4 3 17" xfId="1389"/>
    <cellStyle name="SAPBEXfilterDrill 4 3 17 2" xfId="2932"/>
    <cellStyle name="SAPBEXfilterDrill 4 3 17 2 2" xfId="7438"/>
    <cellStyle name="SAPBEXfilterDrill 4 3 17 3" xfId="2933"/>
    <cellStyle name="SAPBEXfilterDrill 4 3 17 3 2" xfId="7437"/>
    <cellStyle name="SAPBEXfilterDrill 4 3 17 4" xfId="2934"/>
    <cellStyle name="SAPBEXfilterDrill 4 3 17 4 2" xfId="7436"/>
    <cellStyle name="SAPBEXfilterDrill 4 3 17 5" xfId="2935"/>
    <cellStyle name="SAPBEXfilterDrill 4 3 17 5 2" xfId="7435"/>
    <cellStyle name="SAPBEXfilterDrill 4 3 17 6" xfId="6448"/>
    <cellStyle name="SAPBEXfilterDrill 4 3 17 7" xfId="8943"/>
    <cellStyle name="SAPBEXfilterDrill 4 3 18" xfId="1502"/>
    <cellStyle name="SAPBEXfilterDrill 4 3 18 2" xfId="2936"/>
    <cellStyle name="SAPBEXfilterDrill 4 3 18 2 2" xfId="7434"/>
    <cellStyle name="SAPBEXfilterDrill 4 3 18 3" xfId="2937"/>
    <cellStyle name="SAPBEXfilterDrill 4 3 18 3 2" xfId="7433"/>
    <cellStyle name="SAPBEXfilterDrill 4 3 18 4" xfId="2938"/>
    <cellStyle name="SAPBEXfilterDrill 4 3 18 4 2" xfId="7432"/>
    <cellStyle name="SAPBEXfilterDrill 4 3 18 5" xfId="2939"/>
    <cellStyle name="SAPBEXfilterDrill 4 3 18 5 2" xfId="5660"/>
    <cellStyle name="SAPBEXfilterDrill 4 3 18 6" xfId="6561"/>
    <cellStyle name="SAPBEXfilterDrill 4 3 18 7" xfId="8837"/>
    <cellStyle name="SAPBEXfilterDrill 4 3 19" xfId="1412"/>
    <cellStyle name="SAPBEXfilterDrill 4 3 19 2" xfId="2940"/>
    <cellStyle name="SAPBEXfilterDrill 4 3 19 2 2" xfId="7431"/>
    <cellStyle name="SAPBEXfilterDrill 4 3 19 3" xfId="2941"/>
    <cellStyle name="SAPBEXfilterDrill 4 3 19 3 2" xfId="7430"/>
    <cellStyle name="SAPBEXfilterDrill 4 3 19 4" xfId="2942"/>
    <cellStyle name="SAPBEXfilterDrill 4 3 19 4 2" xfId="7429"/>
    <cellStyle name="SAPBEXfilterDrill 4 3 19 5" xfId="2943"/>
    <cellStyle name="SAPBEXfilterDrill 4 3 19 5 2" xfId="7428"/>
    <cellStyle name="SAPBEXfilterDrill 4 3 19 6" xfId="6471"/>
    <cellStyle name="SAPBEXfilterDrill 4 3 19 7" xfId="8921"/>
    <cellStyle name="SAPBEXfilterDrill 4 3 2" xfId="607"/>
    <cellStyle name="SAPBEXfilterDrill 4 3 2 2" xfId="2944"/>
    <cellStyle name="SAPBEXfilterDrill 4 3 2 2 2" xfId="7427"/>
    <cellStyle name="SAPBEXfilterDrill 4 3 2 3" xfId="2945"/>
    <cellStyle name="SAPBEXfilterDrill 4 3 2 3 2" xfId="7426"/>
    <cellStyle name="SAPBEXfilterDrill 4 3 2 4" xfId="9706"/>
    <cellStyle name="SAPBEXfilterDrill 4 3 20" xfId="1523"/>
    <cellStyle name="SAPBEXfilterDrill 4 3 20 2" xfId="2946"/>
    <cellStyle name="SAPBEXfilterDrill 4 3 20 2 2" xfId="7425"/>
    <cellStyle name="SAPBEXfilterDrill 4 3 20 3" xfId="2947"/>
    <cellStyle name="SAPBEXfilterDrill 4 3 20 3 2" xfId="7424"/>
    <cellStyle name="SAPBEXfilterDrill 4 3 20 4" xfId="2948"/>
    <cellStyle name="SAPBEXfilterDrill 4 3 20 4 2" xfId="7423"/>
    <cellStyle name="SAPBEXfilterDrill 4 3 20 5" xfId="2949"/>
    <cellStyle name="SAPBEXfilterDrill 4 3 20 5 2" xfId="7422"/>
    <cellStyle name="SAPBEXfilterDrill 4 3 20 6" xfId="6582"/>
    <cellStyle name="SAPBEXfilterDrill 4 3 20 7" xfId="8817"/>
    <cellStyle name="SAPBEXfilterDrill 4 3 21" xfId="1439"/>
    <cellStyle name="SAPBEXfilterDrill 4 3 21 2" xfId="2950"/>
    <cellStyle name="SAPBEXfilterDrill 4 3 21 2 2" xfId="7421"/>
    <cellStyle name="SAPBEXfilterDrill 4 3 21 3" xfId="2951"/>
    <cellStyle name="SAPBEXfilterDrill 4 3 21 3 2" xfId="7420"/>
    <cellStyle name="SAPBEXfilterDrill 4 3 21 4" xfId="2952"/>
    <cellStyle name="SAPBEXfilterDrill 4 3 21 4 2" xfId="7419"/>
    <cellStyle name="SAPBEXfilterDrill 4 3 21 5" xfId="6498"/>
    <cellStyle name="SAPBEXfilterDrill 4 3 21 6" xfId="8896"/>
    <cellStyle name="SAPBEXfilterDrill 4 3 3" xfId="651"/>
    <cellStyle name="SAPBEXfilterDrill 4 3 3 2" xfId="2953"/>
    <cellStyle name="SAPBEXfilterDrill 4 3 3 2 2" xfId="7418"/>
    <cellStyle name="SAPBEXfilterDrill 4 3 3 3" xfId="2954"/>
    <cellStyle name="SAPBEXfilterDrill 4 3 3 3 2" xfId="7417"/>
    <cellStyle name="SAPBEXfilterDrill 4 3 3 4" xfId="2955"/>
    <cellStyle name="SAPBEXfilterDrill 4 3 3 4 2" xfId="7416"/>
    <cellStyle name="SAPBEXfilterDrill 4 3 3 5" xfId="2956"/>
    <cellStyle name="SAPBEXfilterDrill 4 3 3 5 2" xfId="7415"/>
    <cellStyle name="SAPBEXfilterDrill 4 3 3 6" xfId="5710"/>
    <cellStyle name="SAPBEXfilterDrill 4 3 3 7" xfId="9665"/>
    <cellStyle name="SAPBEXfilterDrill 4 3 4" xfId="882"/>
    <cellStyle name="SAPBEXfilterDrill 4 3 4 2" xfId="2957"/>
    <cellStyle name="SAPBEXfilterDrill 4 3 4 2 2" xfId="7414"/>
    <cellStyle name="SAPBEXfilterDrill 4 3 4 3" xfId="2958"/>
    <cellStyle name="SAPBEXfilterDrill 4 3 4 3 2" xfId="7413"/>
    <cellStyle name="SAPBEXfilterDrill 4 3 4 4" xfId="2959"/>
    <cellStyle name="SAPBEXfilterDrill 4 3 4 4 2" xfId="7412"/>
    <cellStyle name="SAPBEXfilterDrill 4 3 4 5" xfId="2960"/>
    <cellStyle name="SAPBEXfilterDrill 4 3 4 5 2" xfId="7411"/>
    <cellStyle name="SAPBEXfilterDrill 4 3 4 6" xfId="5941"/>
    <cellStyle name="SAPBEXfilterDrill 4 3 4 7" xfId="9438"/>
    <cellStyle name="SAPBEXfilterDrill 4 3 5" xfId="654"/>
    <cellStyle name="SAPBEXfilterDrill 4 3 5 2" xfId="2961"/>
    <cellStyle name="SAPBEXfilterDrill 4 3 5 2 2" xfId="7410"/>
    <cellStyle name="SAPBEXfilterDrill 4 3 5 3" xfId="2962"/>
    <cellStyle name="SAPBEXfilterDrill 4 3 5 3 2" xfId="7409"/>
    <cellStyle name="SAPBEXfilterDrill 4 3 5 4" xfId="2963"/>
    <cellStyle name="SAPBEXfilterDrill 4 3 5 4 2" xfId="7408"/>
    <cellStyle name="SAPBEXfilterDrill 4 3 5 5" xfId="2964"/>
    <cellStyle name="SAPBEXfilterDrill 4 3 5 5 2" xfId="7407"/>
    <cellStyle name="SAPBEXfilterDrill 4 3 5 6" xfId="5713"/>
    <cellStyle name="SAPBEXfilterDrill 4 3 5 7" xfId="9662"/>
    <cellStyle name="SAPBEXfilterDrill 4 3 6" xfId="1024"/>
    <cellStyle name="SAPBEXfilterDrill 4 3 6 2" xfId="2965"/>
    <cellStyle name="SAPBEXfilterDrill 4 3 6 2 2" xfId="7406"/>
    <cellStyle name="SAPBEXfilterDrill 4 3 6 3" xfId="2966"/>
    <cellStyle name="SAPBEXfilterDrill 4 3 6 3 2" xfId="7405"/>
    <cellStyle name="SAPBEXfilterDrill 4 3 6 4" xfId="2967"/>
    <cellStyle name="SAPBEXfilterDrill 4 3 6 4 2" xfId="7404"/>
    <cellStyle name="SAPBEXfilterDrill 4 3 6 5" xfId="2968"/>
    <cellStyle name="SAPBEXfilterDrill 4 3 6 5 2" xfId="7403"/>
    <cellStyle name="SAPBEXfilterDrill 4 3 6 6" xfId="6083"/>
    <cellStyle name="SAPBEXfilterDrill 4 3 6 7" xfId="9299"/>
    <cellStyle name="SAPBEXfilterDrill 4 3 7" xfId="711"/>
    <cellStyle name="SAPBEXfilterDrill 4 3 7 2" xfId="2969"/>
    <cellStyle name="SAPBEXfilterDrill 4 3 7 2 2" xfId="7402"/>
    <cellStyle name="SAPBEXfilterDrill 4 3 7 3" xfId="2970"/>
    <cellStyle name="SAPBEXfilterDrill 4 3 7 3 2" xfId="7401"/>
    <cellStyle name="SAPBEXfilterDrill 4 3 7 4" xfId="2971"/>
    <cellStyle name="SAPBEXfilterDrill 4 3 7 4 2" xfId="7400"/>
    <cellStyle name="SAPBEXfilterDrill 4 3 7 5" xfId="2972"/>
    <cellStyle name="SAPBEXfilterDrill 4 3 7 5 2" xfId="7399"/>
    <cellStyle name="SAPBEXfilterDrill 4 3 7 6" xfId="5770"/>
    <cellStyle name="SAPBEXfilterDrill 4 3 7 7" xfId="9605"/>
    <cellStyle name="SAPBEXfilterDrill 4 3 8" xfId="697"/>
    <cellStyle name="SAPBEXfilterDrill 4 3 8 2" xfId="2973"/>
    <cellStyle name="SAPBEXfilterDrill 4 3 8 2 2" xfId="7398"/>
    <cellStyle name="SAPBEXfilterDrill 4 3 8 3" xfId="2974"/>
    <cellStyle name="SAPBEXfilterDrill 4 3 8 3 2" xfId="7397"/>
    <cellStyle name="SAPBEXfilterDrill 4 3 8 4" xfId="2975"/>
    <cellStyle name="SAPBEXfilterDrill 4 3 8 4 2" xfId="7396"/>
    <cellStyle name="SAPBEXfilterDrill 4 3 8 5" xfId="2976"/>
    <cellStyle name="SAPBEXfilterDrill 4 3 8 5 2" xfId="7395"/>
    <cellStyle name="SAPBEXfilterDrill 4 3 8 6" xfId="5756"/>
    <cellStyle name="SAPBEXfilterDrill 4 3 8 7" xfId="9619"/>
    <cellStyle name="SAPBEXfilterDrill 4 3 9" xfId="1106"/>
    <cellStyle name="SAPBEXfilterDrill 4 3 9 2" xfId="2977"/>
    <cellStyle name="SAPBEXfilterDrill 4 3 9 2 2" xfId="7394"/>
    <cellStyle name="SAPBEXfilterDrill 4 3 9 3" xfId="2978"/>
    <cellStyle name="SAPBEXfilterDrill 4 3 9 3 2" xfId="7393"/>
    <cellStyle name="SAPBEXfilterDrill 4 3 9 4" xfId="2979"/>
    <cellStyle name="SAPBEXfilterDrill 4 3 9 4 2" xfId="7392"/>
    <cellStyle name="SAPBEXfilterDrill 4 3 9 5" xfId="2980"/>
    <cellStyle name="SAPBEXfilterDrill 4 3 9 5 2" xfId="5580"/>
    <cellStyle name="SAPBEXfilterDrill 4 3 9 6" xfId="6165"/>
    <cellStyle name="SAPBEXfilterDrill 4 3 9 7" xfId="9219"/>
    <cellStyle name="SAPBEXfilterDrill 4 4" xfId="572"/>
    <cellStyle name="SAPBEXfilterDrill 4 4 10" xfId="1020"/>
    <cellStyle name="SAPBEXfilterDrill 4 4 10 2" xfId="2981"/>
    <cellStyle name="SAPBEXfilterDrill 4 4 10 2 2" xfId="7391"/>
    <cellStyle name="SAPBEXfilterDrill 4 4 10 3" xfId="2982"/>
    <cellStyle name="SAPBEXfilterDrill 4 4 10 3 2" xfId="7390"/>
    <cellStyle name="SAPBEXfilterDrill 4 4 10 4" xfId="2983"/>
    <cellStyle name="SAPBEXfilterDrill 4 4 10 4 2" xfId="7389"/>
    <cellStyle name="SAPBEXfilterDrill 4 4 10 5" xfId="2984"/>
    <cellStyle name="SAPBEXfilterDrill 4 4 10 5 2" xfId="7388"/>
    <cellStyle name="SAPBEXfilterDrill 4 4 10 6" xfId="6079"/>
    <cellStyle name="SAPBEXfilterDrill 4 4 10 7" xfId="9303"/>
    <cellStyle name="SAPBEXfilterDrill 4 4 11" xfId="988"/>
    <cellStyle name="SAPBEXfilterDrill 4 4 11 2" xfId="2985"/>
    <cellStyle name="SAPBEXfilterDrill 4 4 11 2 2" xfId="7387"/>
    <cellStyle name="SAPBEXfilterDrill 4 4 11 3" xfId="2986"/>
    <cellStyle name="SAPBEXfilterDrill 4 4 11 3 2" xfId="7386"/>
    <cellStyle name="SAPBEXfilterDrill 4 4 11 4" xfId="2987"/>
    <cellStyle name="SAPBEXfilterDrill 4 4 11 4 2" xfId="7385"/>
    <cellStyle name="SAPBEXfilterDrill 4 4 11 5" xfId="2988"/>
    <cellStyle name="SAPBEXfilterDrill 4 4 11 5 2" xfId="7384"/>
    <cellStyle name="SAPBEXfilterDrill 4 4 11 6" xfId="6047"/>
    <cellStyle name="SAPBEXfilterDrill 4 4 11 7" xfId="9335"/>
    <cellStyle name="SAPBEXfilterDrill 4 4 12" xfId="1274"/>
    <cellStyle name="SAPBEXfilterDrill 4 4 12 2" xfId="2989"/>
    <cellStyle name="SAPBEXfilterDrill 4 4 12 2 2" xfId="7383"/>
    <cellStyle name="SAPBEXfilterDrill 4 4 12 3" xfId="2990"/>
    <cellStyle name="SAPBEXfilterDrill 4 4 12 3 2" xfId="7382"/>
    <cellStyle name="SAPBEXfilterDrill 4 4 12 4" xfId="2991"/>
    <cellStyle name="SAPBEXfilterDrill 4 4 12 4 2" xfId="7381"/>
    <cellStyle name="SAPBEXfilterDrill 4 4 12 5" xfId="2992"/>
    <cellStyle name="SAPBEXfilterDrill 4 4 12 5 2" xfId="7380"/>
    <cellStyle name="SAPBEXfilterDrill 4 4 12 6" xfId="6333"/>
    <cellStyle name="SAPBEXfilterDrill 4 4 12 7" xfId="9054"/>
    <cellStyle name="SAPBEXfilterDrill 4 4 13" xfId="1147"/>
    <cellStyle name="SAPBEXfilterDrill 4 4 13 2" xfId="2993"/>
    <cellStyle name="SAPBEXfilterDrill 4 4 13 2 2" xfId="7379"/>
    <cellStyle name="SAPBEXfilterDrill 4 4 13 3" xfId="2994"/>
    <cellStyle name="SAPBEXfilterDrill 4 4 13 3 2" xfId="7378"/>
    <cellStyle name="SAPBEXfilterDrill 4 4 13 4" xfId="2995"/>
    <cellStyle name="SAPBEXfilterDrill 4 4 13 4 2" xfId="7377"/>
    <cellStyle name="SAPBEXfilterDrill 4 4 13 5" xfId="2996"/>
    <cellStyle name="SAPBEXfilterDrill 4 4 13 5 2" xfId="7376"/>
    <cellStyle name="SAPBEXfilterDrill 4 4 13 6" xfId="6206"/>
    <cellStyle name="SAPBEXfilterDrill 4 4 13 7" xfId="9179"/>
    <cellStyle name="SAPBEXfilterDrill 4 4 14" xfId="1324"/>
    <cellStyle name="SAPBEXfilterDrill 4 4 14 2" xfId="2997"/>
    <cellStyle name="SAPBEXfilterDrill 4 4 14 2 2" xfId="7375"/>
    <cellStyle name="SAPBEXfilterDrill 4 4 14 3" xfId="2998"/>
    <cellStyle name="SAPBEXfilterDrill 4 4 14 3 2" xfId="7374"/>
    <cellStyle name="SAPBEXfilterDrill 4 4 14 4" xfId="2999"/>
    <cellStyle name="SAPBEXfilterDrill 4 4 14 4 2" xfId="7373"/>
    <cellStyle name="SAPBEXfilterDrill 4 4 14 5" xfId="3000"/>
    <cellStyle name="SAPBEXfilterDrill 4 4 14 5 2" xfId="7372"/>
    <cellStyle name="SAPBEXfilterDrill 4 4 14 6" xfId="6383"/>
    <cellStyle name="SAPBEXfilterDrill 4 4 14 7" xfId="9005"/>
    <cellStyle name="SAPBEXfilterDrill 4 4 15" xfId="1399"/>
    <cellStyle name="SAPBEXfilterDrill 4 4 15 2" xfId="3001"/>
    <cellStyle name="SAPBEXfilterDrill 4 4 15 2 2" xfId="7371"/>
    <cellStyle name="SAPBEXfilterDrill 4 4 15 3" xfId="3002"/>
    <cellStyle name="SAPBEXfilterDrill 4 4 15 3 2" xfId="7370"/>
    <cellStyle name="SAPBEXfilterDrill 4 4 15 4" xfId="3003"/>
    <cellStyle name="SAPBEXfilterDrill 4 4 15 4 2" xfId="7369"/>
    <cellStyle name="SAPBEXfilterDrill 4 4 15 5" xfId="3004"/>
    <cellStyle name="SAPBEXfilterDrill 4 4 15 5 2" xfId="7368"/>
    <cellStyle name="SAPBEXfilterDrill 4 4 15 6" xfId="6458"/>
    <cellStyle name="SAPBEXfilterDrill 4 4 15 7" xfId="8933"/>
    <cellStyle name="SAPBEXfilterDrill 4 4 16" xfId="1427"/>
    <cellStyle name="SAPBEXfilterDrill 4 4 16 2" xfId="3005"/>
    <cellStyle name="SAPBEXfilterDrill 4 4 16 2 2" xfId="7367"/>
    <cellStyle name="SAPBEXfilterDrill 4 4 16 3" xfId="3006"/>
    <cellStyle name="SAPBEXfilterDrill 4 4 16 3 2" xfId="7366"/>
    <cellStyle name="SAPBEXfilterDrill 4 4 16 4" xfId="3007"/>
    <cellStyle name="SAPBEXfilterDrill 4 4 16 4 2" xfId="7365"/>
    <cellStyle name="SAPBEXfilterDrill 4 4 16 5" xfId="3008"/>
    <cellStyle name="SAPBEXfilterDrill 4 4 16 5 2" xfId="7364"/>
    <cellStyle name="SAPBEXfilterDrill 4 4 16 6" xfId="6486"/>
    <cellStyle name="SAPBEXfilterDrill 4 4 16 7" xfId="8907"/>
    <cellStyle name="SAPBEXfilterDrill 4 4 17" xfId="805"/>
    <cellStyle name="SAPBEXfilterDrill 4 4 17 2" xfId="3009"/>
    <cellStyle name="SAPBEXfilterDrill 4 4 17 2 2" xfId="7363"/>
    <cellStyle name="SAPBEXfilterDrill 4 4 17 3" xfId="3010"/>
    <cellStyle name="SAPBEXfilterDrill 4 4 17 3 2" xfId="7362"/>
    <cellStyle name="SAPBEXfilterDrill 4 4 17 4" xfId="3011"/>
    <cellStyle name="SAPBEXfilterDrill 4 4 17 4 2" xfId="7361"/>
    <cellStyle name="SAPBEXfilterDrill 4 4 17 5" xfId="3012"/>
    <cellStyle name="SAPBEXfilterDrill 4 4 17 5 2" xfId="7360"/>
    <cellStyle name="SAPBEXfilterDrill 4 4 17 6" xfId="5864"/>
    <cellStyle name="SAPBEXfilterDrill 4 4 17 7" xfId="9513"/>
    <cellStyle name="SAPBEXfilterDrill 4 4 18" xfId="1467"/>
    <cellStyle name="SAPBEXfilterDrill 4 4 18 2" xfId="3013"/>
    <cellStyle name="SAPBEXfilterDrill 4 4 18 2 2" xfId="7359"/>
    <cellStyle name="SAPBEXfilterDrill 4 4 18 3" xfId="3014"/>
    <cellStyle name="SAPBEXfilterDrill 4 4 18 3 2" xfId="7358"/>
    <cellStyle name="SAPBEXfilterDrill 4 4 18 4" xfId="3015"/>
    <cellStyle name="SAPBEXfilterDrill 4 4 18 4 2" xfId="7357"/>
    <cellStyle name="SAPBEXfilterDrill 4 4 18 5" xfId="3016"/>
    <cellStyle name="SAPBEXfilterDrill 4 4 18 5 2" xfId="7356"/>
    <cellStyle name="SAPBEXfilterDrill 4 4 18 6" xfId="6526"/>
    <cellStyle name="SAPBEXfilterDrill 4 4 18 7" xfId="8872"/>
    <cellStyle name="SAPBEXfilterDrill 4 4 19" xfId="1457"/>
    <cellStyle name="SAPBEXfilterDrill 4 4 19 2" xfId="3017"/>
    <cellStyle name="SAPBEXfilterDrill 4 4 19 2 2" xfId="7355"/>
    <cellStyle name="SAPBEXfilterDrill 4 4 19 3" xfId="3018"/>
    <cellStyle name="SAPBEXfilterDrill 4 4 19 3 2" xfId="7354"/>
    <cellStyle name="SAPBEXfilterDrill 4 4 19 4" xfId="3019"/>
    <cellStyle name="SAPBEXfilterDrill 4 4 19 4 2" xfId="7353"/>
    <cellStyle name="SAPBEXfilterDrill 4 4 19 5" xfId="3020"/>
    <cellStyle name="SAPBEXfilterDrill 4 4 19 5 2" xfId="7352"/>
    <cellStyle name="SAPBEXfilterDrill 4 4 19 6" xfId="6516"/>
    <cellStyle name="SAPBEXfilterDrill 4 4 19 7" xfId="8882"/>
    <cellStyle name="SAPBEXfilterDrill 4 4 2" xfId="619"/>
    <cellStyle name="SAPBEXfilterDrill 4 4 2 2" xfId="3021"/>
    <cellStyle name="SAPBEXfilterDrill 4 4 2 2 2" xfId="5565"/>
    <cellStyle name="SAPBEXfilterDrill 4 4 2 3" xfId="3022"/>
    <cellStyle name="SAPBEXfilterDrill 4 4 2 3 2" xfId="7351"/>
    <cellStyle name="SAPBEXfilterDrill 4 4 2 4" xfId="9696"/>
    <cellStyle name="SAPBEXfilterDrill 4 4 20" xfId="1246"/>
    <cellStyle name="SAPBEXfilterDrill 4 4 20 2" xfId="3023"/>
    <cellStyle name="SAPBEXfilterDrill 4 4 20 2 2" xfId="7350"/>
    <cellStyle name="SAPBEXfilterDrill 4 4 20 3" xfId="3024"/>
    <cellStyle name="SAPBEXfilterDrill 4 4 20 3 2" xfId="7349"/>
    <cellStyle name="SAPBEXfilterDrill 4 4 20 4" xfId="3025"/>
    <cellStyle name="SAPBEXfilterDrill 4 4 20 4 2" xfId="7348"/>
    <cellStyle name="SAPBEXfilterDrill 4 4 20 5" xfId="3026"/>
    <cellStyle name="SAPBEXfilterDrill 4 4 20 5 2" xfId="7347"/>
    <cellStyle name="SAPBEXfilterDrill 4 4 20 6" xfId="6305"/>
    <cellStyle name="SAPBEXfilterDrill 4 4 20 7" xfId="9081"/>
    <cellStyle name="SAPBEXfilterDrill 4 4 21" xfId="1442"/>
    <cellStyle name="SAPBEXfilterDrill 4 4 21 2" xfId="3027"/>
    <cellStyle name="SAPBEXfilterDrill 4 4 21 2 2" xfId="7346"/>
    <cellStyle name="SAPBEXfilterDrill 4 4 21 3" xfId="3028"/>
    <cellStyle name="SAPBEXfilterDrill 4 4 21 3 2" xfId="7345"/>
    <cellStyle name="SAPBEXfilterDrill 4 4 21 4" xfId="3029"/>
    <cellStyle name="SAPBEXfilterDrill 4 4 21 4 2" xfId="7344"/>
    <cellStyle name="SAPBEXfilterDrill 4 4 21 5" xfId="6501"/>
    <cellStyle name="SAPBEXfilterDrill 4 4 21 6" xfId="8893"/>
    <cellStyle name="SAPBEXfilterDrill 4 4 3" xfId="627"/>
    <cellStyle name="SAPBEXfilterDrill 4 4 3 2" xfId="3030"/>
    <cellStyle name="SAPBEXfilterDrill 4 4 3 2 2" xfId="7343"/>
    <cellStyle name="SAPBEXfilterDrill 4 4 3 3" xfId="3031"/>
    <cellStyle name="SAPBEXfilterDrill 4 4 3 3 2" xfId="7342"/>
    <cellStyle name="SAPBEXfilterDrill 4 4 3 4" xfId="3032"/>
    <cellStyle name="SAPBEXfilterDrill 4 4 3 4 2" xfId="7341"/>
    <cellStyle name="SAPBEXfilterDrill 4 4 3 5" xfId="3033"/>
    <cellStyle name="SAPBEXfilterDrill 4 4 3 5 2" xfId="7340"/>
    <cellStyle name="SAPBEXfilterDrill 4 4 3 6" xfId="5686"/>
    <cellStyle name="SAPBEXfilterDrill 4 4 3 7" xfId="9688"/>
    <cellStyle name="SAPBEXfilterDrill 4 4 4" xfId="893"/>
    <cellStyle name="SAPBEXfilterDrill 4 4 4 2" xfId="3034"/>
    <cellStyle name="SAPBEXfilterDrill 4 4 4 2 2" xfId="7339"/>
    <cellStyle name="SAPBEXfilterDrill 4 4 4 3" xfId="3035"/>
    <cellStyle name="SAPBEXfilterDrill 4 4 4 3 2" xfId="7338"/>
    <cellStyle name="SAPBEXfilterDrill 4 4 4 4" xfId="3036"/>
    <cellStyle name="SAPBEXfilterDrill 4 4 4 4 2" xfId="7337"/>
    <cellStyle name="SAPBEXfilterDrill 4 4 4 5" xfId="3037"/>
    <cellStyle name="SAPBEXfilterDrill 4 4 4 5 2" xfId="7336"/>
    <cellStyle name="SAPBEXfilterDrill 4 4 4 6" xfId="5952"/>
    <cellStyle name="SAPBEXfilterDrill 4 4 4 7" xfId="9427"/>
    <cellStyle name="SAPBEXfilterDrill 4 4 5" xfId="671"/>
    <cellStyle name="SAPBEXfilterDrill 4 4 5 2" xfId="3038"/>
    <cellStyle name="SAPBEXfilterDrill 4 4 5 2 2" xfId="7335"/>
    <cellStyle name="SAPBEXfilterDrill 4 4 5 3" xfId="3039"/>
    <cellStyle name="SAPBEXfilterDrill 4 4 5 3 2" xfId="7334"/>
    <cellStyle name="SAPBEXfilterDrill 4 4 5 4" xfId="3040"/>
    <cellStyle name="SAPBEXfilterDrill 4 4 5 4 2" xfId="7333"/>
    <cellStyle name="SAPBEXfilterDrill 4 4 5 5" xfId="3041"/>
    <cellStyle name="SAPBEXfilterDrill 4 4 5 5 2" xfId="7332"/>
    <cellStyle name="SAPBEXfilterDrill 4 4 5 6" xfId="5730"/>
    <cellStyle name="SAPBEXfilterDrill 4 4 5 7" xfId="9645"/>
    <cellStyle name="SAPBEXfilterDrill 4 4 6" xfId="705"/>
    <cellStyle name="SAPBEXfilterDrill 4 4 6 2" xfId="3042"/>
    <cellStyle name="SAPBEXfilterDrill 4 4 6 2 2" xfId="7331"/>
    <cellStyle name="SAPBEXfilterDrill 4 4 6 3" xfId="3043"/>
    <cellStyle name="SAPBEXfilterDrill 4 4 6 3 2" xfId="7330"/>
    <cellStyle name="SAPBEXfilterDrill 4 4 6 4" xfId="3044"/>
    <cellStyle name="SAPBEXfilterDrill 4 4 6 4 2" xfId="7329"/>
    <cellStyle name="SAPBEXfilterDrill 4 4 6 5" xfId="3045"/>
    <cellStyle name="SAPBEXfilterDrill 4 4 6 5 2" xfId="7328"/>
    <cellStyle name="SAPBEXfilterDrill 4 4 6 6" xfId="5764"/>
    <cellStyle name="SAPBEXfilterDrill 4 4 6 7" xfId="9611"/>
    <cellStyle name="SAPBEXfilterDrill 4 4 7" xfId="1037"/>
    <cellStyle name="SAPBEXfilterDrill 4 4 7 2" xfId="3046"/>
    <cellStyle name="SAPBEXfilterDrill 4 4 7 2 2" xfId="7327"/>
    <cellStyle name="SAPBEXfilterDrill 4 4 7 3" xfId="3047"/>
    <cellStyle name="SAPBEXfilterDrill 4 4 7 3 2" xfId="7326"/>
    <cellStyle name="SAPBEXfilterDrill 4 4 7 4" xfId="3048"/>
    <cellStyle name="SAPBEXfilterDrill 4 4 7 4 2" xfId="7325"/>
    <cellStyle name="SAPBEXfilterDrill 4 4 7 5" xfId="3049"/>
    <cellStyle name="SAPBEXfilterDrill 4 4 7 5 2" xfId="7324"/>
    <cellStyle name="SAPBEXfilterDrill 4 4 7 6" xfId="6096"/>
    <cellStyle name="SAPBEXfilterDrill 4 4 7 7" xfId="9287"/>
    <cellStyle name="SAPBEXfilterDrill 4 4 8" xfId="1014"/>
    <cellStyle name="SAPBEXfilterDrill 4 4 8 2" xfId="3050"/>
    <cellStyle name="SAPBEXfilterDrill 4 4 8 2 2" xfId="7323"/>
    <cellStyle name="SAPBEXfilterDrill 4 4 8 3" xfId="3051"/>
    <cellStyle name="SAPBEXfilterDrill 4 4 8 3 2" xfId="7322"/>
    <cellStyle name="SAPBEXfilterDrill 4 4 8 4" xfId="3052"/>
    <cellStyle name="SAPBEXfilterDrill 4 4 8 4 2" xfId="7321"/>
    <cellStyle name="SAPBEXfilterDrill 4 4 8 5" xfId="3053"/>
    <cellStyle name="SAPBEXfilterDrill 4 4 8 5 2" xfId="7320"/>
    <cellStyle name="SAPBEXfilterDrill 4 4 8 6" xfId="6073"/>
    <cellStyle name="SAPBEXfilterDrill 4 4 8 7" xfId="9309"/>
    <cellStyle name="SAPBEXfilterDrill 4 4 9" xfId="1107"/>
    <cellStyle name="SAPBEXfilterDrill 4 4 9 2" xfId="3054"/>
    <cellStyle name="SAPBEXfilterDrill 4 4 9 2 2" xfId="7319"/>
    <cellStyle name="SAPBEXfilterDrill 4 4 9 3" xfId="3055"/>
    <cellStyle name="SAPBEXfilterDrill 4 4 9 3 2" xfId="7318"/>
    <cellStyle name="SAPBEXfilterDrill 4 4 9 4" xfId="3056"/>
    <cellStyle name="SAPBEXfilterDrill 4 4 9 4 2" xfId="7317"/>
    <cellStyle name="SAPBEXfilterDrill 4 4 9 5" xfId="3057"/>
    <cellStyle name="SAPBEXfilterDrill 4 4 9 5 2" xfId="7316"/>
    <cellStyle name="SAPBEXfilterDrill 4 4 9 6" xfId="6166"/>
    <cellStyle name="SAPBEXfilterDrill 4 4 9 7" xfId="9218"/>
    <cellStyle name="SAPBEXfilterDrill 4 5" xfId="559"/>
    <cellStyle name="SAPBEXfilterDrill 4 5 10" xfId="829"/>
    <cellStyle name="SAPBEXfilterDrill 4 5 10 2" xfId="3058"/>
    <cellStyle name="SAPBEXfilterDrill 4 5 10 2 2" xfId="7315"/>
    <cellStyle name="SAPBEXfilterDrill 4 5 10 3" xfId="3059"/>
    <cellStyle name="SAPBEXfilterDrill 4 5 10 3 2" xfId="7314"/>
    <cellStyle name="SAPBEXfilterDrill 4 5 10 4" xfId="3060"/>
    <cellStyle name="SAPBEXfilterDrill 4 5 10 4 2" xfId="7313"/>
    <cellStyle name="SAPBEXfilterDrill 4 5 10 5" xfId="3061"/>
    <cellStyle name="SAPBEXfilterDrill 4 5 10 5 2" xfId="7312"/>
    <cellStyle name="SAPBEXfilterDrill 4 5 10 6" xfId="5888"/>
    <cellStyle name="SAPBEXfilterDrill 4 5 10 7" xfId="9490"/>
    <cellStyle name="SAPBEXfilterDrill 4 5 11" xfId="1064"/>
    <cellStyle name="SAPBEXfilterDrill 4 5 11 2" xfId="3062"/>
    <cellStyle name="SAPBEXfilterDrill 4 5 11 2 2" xfId="7311"/>
    <cellStyle name="SAPBEXfilterDrill 4 5 11 3" xfId="3063"/>
    <cellStyle name="SAPBEXfilterDrill 4 5 11 3 2" xfId="7310"/>
    <cellStyle name="SAPBEXfilterDrill 4 5 11 4" xfId="3064"/>
    <cellStyle name="SAPBEXfilterDrill 4 5 11 4 2" xfId="7309"/>
    <cellStyle name="SAPBEXfilterDrill 4 5 11 5" xfId="3065"/>
    <cellStyle name="SAPBEXfilterDrill 4 5 11 5 2" xfId="7308"/>
    <cellStyle name="SAPBEXfilterDrill 4 5 11 6" xfId="6123"/>
    <cellStyle name="SAPBEXfilterDrill 4 5 11 7" xfId="9260"/>
    <cellStyle name="SAPBEXfilterDrill 4 5 12" xfId="1275"/>
    <cellStyle name="SAPBEXfilterDrill 4 5 12 2" xfId="3066"/>
    <cellStyle name="SAPBEXfilterDrill 4 5 12 2 2" xfId="7307"/>
    <cellStyle name="SAPBEXfilterDrill 4 5 12 3" xfId="3067"/>
    <cellStyle name="SAPBEXfilterDrill 4 5 12 3 2" xfId="7306"/>
    <cellStyle name="SAPBEXfilterDrill 4 5 12 4" xfId="3068"/>
    <cellStyle name="SAPBEXfilterDrill 4 5 12 4 2" xfId="7305"/>
    <cellStyle name="SAPBEXfilterDrill 4 5 12 5" xfId="3069"/>
    <cellStyle name="SAPBEXfilterDrill 4 5 12 5 2" xfId="7304"/>
    <cellStyle name="SAPBEXfilterDrill 4 5 12 6" xfId="6334"/>
    <cellStyle name="SAPBEXfilterDrill 4 5 12 7" xfId="9053"/>
    <cellStyle name="SAPBEXfilterDrill 4 5 13" xfId="1148"/>
    <cellStyle name="SAPBEXfilterDrill 4 5 13 2" xfId="3070"/>
    <cellStyle name="SAPBEXfilterDrill 4 5 13 2 2" xfId="7303"/>
    <cellStyle name="SAPBEXfilterDrill 4 5 13 3" xfId="3071"/>
    <cellStyle name="SAPBEXfilterDrill 4 5 13 3 2" xfId="7302"/>
    <cellStyle name="SAPBEXfilterDrill 4 5 13 4" xfId="3072"/>
    <cellStyle name="SAPBEXfilterDrill 4 5 13 4 2" xfId="7301"/>
    <cellStyle name="SAPBEXfilterDrill 4 5 13 5" xfId="3073"/>
    <cellStyle name="SAPBEXfilterDrill 4 5 13 5 2" xfId="7300"/>
    <cellStyle name="SAPBEXfilterDrill 4 5 13 6" xfId="6207"/>
    <cellStyle name="SAPBEXfilterDrill 4 5 13 7" xfId="9178"/>
    <cellStyle name="SAPBEXfilterDrill 4 5 14" xfId="1325"/>
    <cellStyle name="SAPBEXfilterDrill 4 5 14 2" xfId="3074"/>
    <cellStyle name="SAPBEXfilterDrill 4 5 14 2 2" xfId="7299"/>
    <cellStyle name="SAPBEXfilterDrill 4 5 14 3" xfId="3075"/>
    <cellStyle name="SAPBEXfilterDrill 4 5 14 3 2" xfId="7298"/>
    <cellStyle name="SAPBEXfilterDrill 4 5 14 4" xfId="3076"/>
    <cellStyle name="SAPBEXfilterDrill 4 5 14 4 2" xfId="7297"/>
    <cellStyle name="SAPBEXfilterDrill 4 5 14 5" xfId="3077"/>
    <cellStyle name="SAPBEXfilterDrill 4 5 14 5 2" xfId="7296"/>
    <cellStyle name="SAPBEXfilterDrill 4 5 14 6" xfId="6384"/>
    <cellStyle name="SAPBEXfilterDrill 4 5 14 7" xfId="9004"/>
    <cellStyle name="SAPBEXfilterDrill 4 5 15" xfId="990"/>
    <cellStyle name="SAPBEXfilterDrill 4 5 15 2" xfId="3078"/>
    <cellStyle name="SAPBEXfilterDrill 4 5 15 2 2" xfId="7295"/>
    <cellStyle name="SAPBEXfilterDrill 4 5 15 3" xfId="3079"/>
    <cellStyle name="SAPBEXfilterDrill 4 5 15 3 2" xfId="7294"/>
    <cellStyle name="SAPBEXfilterDrill 4 5 15 4" xfId="3080"/>
    <cellStyle name="SAPBEXfilterDrill 4 5 15 4 2" xfId="7293"/>
    <cellStyle name="SAPBEXfilterDrill 4 5 15 5" xfId="3081"/>
    <cellStyle name="SAPBEXfilterDrill 4 5 15 5 2" xfId="7292"/>
    <cellStyle name="SAPBEXfilterDrill 4 5 15 6" xfId="6049"/>
    <cellStyle name="SAPBEXfilterDrill 4 5 15 7" xfId="9333"/>
    <cellStyle name="SAPBEXfilterDrill 4 5 16" xfId="1208"/>
    <cellStyle name="SAPBEXfilterDrill 4 5 16 2" xfId="3082"/>
    <cellStyle name="SAPBEXfilterDrill 4 5 16 2 2" xfId="7291"/>
    <cellStyle name="SAPBEXfilterDrill 4 5 16 3" xfId="3083"/>
    <cellStyle name="SAPBEXfilterDrill 4 5 16 3 2" xfId="7290"/>
    <cellStyle name="SAPBEXfilterDrill 4 5 16 4" xfId="3084"/>
    <cellStyle name="SAPBEXfilterDrill 4 5 16 4 2" xfId="7289"/>
    <cellStyle name="SAPBEXfilterDrill 4 5 16 5" xfId="3085"/>
    <cellStyle name="SAPBEXfilterDrill 4 5 16 5 2" xfId="7288"/>
    <cellStyle name="SAPBEXfilterDrill 4 5 16 6" xfId="6267"/>
    <cellStyle name="SAPBEXfilterDrill 4 5 16 7" xfId="9118"/>
    <cellStyle name="SAPBEXfilterDrill 4 5 17" xfId="1440"/>
    <cellStyle name="SAPBEXfilterDrill 4 5 17 2" xfId="3086"/>
    <cellStyle name="SAPBEXfilterDrill 4 5 17 2 2" xfId="7287"/>
    <cellStyle name="SAPBEXfilterDrill 4 5 17 3" xfId="3087"/>
    <cellStyle name="SAPBEXfilterDrill 4 5 17 3 2" xfId="7286"/>
    <cellStyle name="SAPBEXfilterDrill 4 5 17 4" xfId="3088"/>
    <cellStyle name="SAPBEXfilterDrill 4 5 17 4 2" xfId="7285"/>
    <cellStyle name="SAPBEXfilterDrill 4 5 17 5" xfId="3089"/>
    <cellStyle name="SAPBEXfilterDrill 4 5 17 5 2" xfId="7284"/>
    <cellStyle name="SAPBEXfilterDrill 4 5 17 6" xfId="6499"/>
    <cellStyle name="SAPBEXfilterDrill 4 5 17 7" xfId="8895"/>
    <cellStyle name="SAPBEXfilterDrill 4 5 18" xfId="664"/>
    <cellStyle name="SAPBEXfilterDrill 4 5 18 2" xfId="3090"/>
    <cellStyle name="SAPBEXfilterDrill 4 5 18 2 2" xfId="7283"/>
    <cellStyle name="SAPBEXfilterDrill 4 5 18 3" xfId="3091"/>
    <cellStyle name="SAPBEXfilterDrill 4 5 18 3 2" xfId="7282"/>
    <cellStyle name="SAPBEXfilterDrill 4 5 18 4" xfId="3092"/>
    <cellStyle name="SAPBEXfilterDrill 4 5 18 4 2" xfId="7281"/>
    <cellStyle name="SAPBEXfilterDrill 4 5 18 5" xfId="3093"/>
    <cellStyle name="SAPBEXfilterDrill 4 5 18 5 2" xfId="7280"/>
    <cellStyle name="SAPBEXfilterDrill 4 5 18 6" xfId="5723"/>
    <cellStyle name="SAPBEXfilterDrill 4 5 18 7" xfId="9652"/>
    <cellStyle name="SAPBEXfilterDrill 4 5 19" xfId="1451"/>
    <cellStyle name="SAPBEXfilterDrill 4 5 19 2" xfId="3094"/>
    <cellStyle name="SAPBEXfilterDrill 4 5 19 2 2" xfId="7279"/>
    <cellStyle name="SAPBEXfilterDrill 4 5 19 3" xfId="3095"/>
    <cellStyle name="SAPBEXfilterDrill 4 5 19 3 2" xfId="7278"/>
    <cellStyle name="SAPBEXfilterDrill 4 5 19 4" xfId="3096"/>
    <cellStyle name="SAPBEXfilterDrill 4 5 19 4 2" xfId="7277"/>
    <cellStyle name="SAPBEXfilterDrill 4 5 19 5" xfId="3097"/>
    <cellStyle name="SAPBEXfilterDrill 4 5 19 5 2" xfId="7276"/>
    <cellStyle name="SAPBEXfilterDrill 4 5 19 6" xfId="6510"/>
    <cellStyle name="SAPBEXfilterDrill 4 5 19 7" xfId="8887"/>
    <cellStyle name="SAPBEXfilterDrill 4 5 2" xfId="610"/>
    <cellStyle name="SAPBEXfilterDrill 4 5 2 2" xfId="3098"/>
    <cellStyle name="SAPBEXfilterDrill 4 5 2 2 2" xfId="7275"/>
    <cellStyle name="SAPBEXfilterDrill 4 5 2 3" xfId="3099"/>
    <cellStyle name="SAPBEXfilterDrill 4 5 2 3 2" xfId="7274"/>
    <cellStyle name="SAPBEXfilterDrill 4 5 2 4" xfId="9703"/>
    <cellStyle name="SAPBEXfilterDrill 4 5 20" xfId="970"/>
    <cellStyle name="SAPBEXfilterDrill 4 5 20 2" xfId="3100"/>
    <cellStyle name="SAPBEXfilterDrill 4 5 20 2 2" xfId="7273"/>
    <cellStyle name="SAPBEXfilterDrill 4 5 20 3" xfId="3101"/>
    <cellStyle name="SAPBEXfilterDrill 4 5 20 3 2" xfId="7272"/>
    <cellStyle name="SAPBEXfilterDrill 4 5 20 4" xfId="3102"/>
    <cellStyle name="SAPBEXfilterDrill 4 5 20 4 2" xfId="7271"/>
    <cellStyle name="SAPBEXfilterDrill 4 5 20 5" xfId="3103"/>
    <cellStyle name="SAPBEXfilterDrill 4 5 20 5 2" xfId="7270"/>
    <cellStyle name="SAPBEXfilterDrill 4 5 20 6" xfId="6029"/>
    <cellStyle name="SAPBEXfilterDrill 4 5 20 7" xfId="9352"/>
    <cellStyle name="SAPBEXfilterDrill 4 5 21" xfId="1074"/>
    <cellStyle name="SAPBEXfilterDrill 4 5 21 2" xfId="3104"/>
    <cellStyle name="SAPBEXfilterDrill 4 5 21 2 2" xfId="7269"/>
    <cellStyle name="SAPBEXfilterDrill 4 5 21 3" xfId="3105"/>
    <cellStyle name="SAPBEXfilterDrill 4 5 21 3 2" xfId="7268"/>
    <cellStyle name="SAPBEXfilterDrill 4 5 21 4" xfId="3106"/>
    <cellStyle name="SAPBEXfilterDrill 4 5 21 4 2" xfId="7267"/>
    <cellStyle name="SAPBEXfilterDrill 4 5 21 5" xfId="6133"/>
    <cellStyle name="SAPBEXfilterDrill 4 5 21 6" xfId="9250"/>
    <cellStyle name="SAPBEXfilterDrill 4 5 3" xfId="915"/>
    <cellStyle name="SAPBEXfilterDrill 4 5 3 2" xfId="3107"/>
    <cellStyle name="SAPBEXfilterDrill 4 5 3 2 2" xfId="7266"/>
    <cellStyle name="SAPBEXfilterDrill 4 5 3 3" xfId="3108"/>
    <cellStyle name="SAPBEXfilterDrill 4 5 3 3 2" xfId="7265"/>
    <cellStyle name="SAPBEXfilterDrill 4 5 3 4" xfId="3109"/>
    <cellStyle name="SAPBEXfilterDrill 4 5 3 4 2" xfId="7264"/>
    <cellStyle name="SAPBEXfilterDrill 4 5 3 5" xfId="3110"/>
    <cellStyle name="SAPBEXfilterDrill 4 5 3 5 2" xfId="7263"/>
    <cellStyle name="SAPBEXfilterDrill 4 5 3 6" xfId="5974"/>
    <cellStyle name="SAPBEXfilterDrill 4 5 3 7" xfId="9406"/>
    <cellStyle name="SAPBEXfilterDrill 4 5 4" xfId="898"/>
    <cellStyle name="SAPBEXfilterDrill 4 5 4 2" xfId="3111"/>
    <cellStyle name="SAPBEXfilterDrill 4 5 4 2 2" xfId="7262"/>
    <cellStyle name="SAPBEXfilterDrill 4 5 4 3" xfId="3112"/>
    <cellStyle name="SAPBEXfilterDrill 4 5 4 3 2" xfId="7261"/>
    <cellStyle name="SAPBEXfilterDrill 4 5 4 4" xfId="3113"/>
    <cellStyle name="SAPBEXfilterDrill 4 5 4 4 2" xfId="7260"/>
    <cellStyle name="SAPBEXfilterDrill 4 5 4 5" xfId="3114"/>
    <cellStyle name="SAPBEXfilterDrill 4 5 4 5 2" xfId="7259"/>
    <cellStyle name="SAPBEXfilterDrill 4 5 4 6" xfId="5957"/>
    <cellStyle name="SAPBEXfilterDrill 4 5 4 7" xfId="9423"/>
    <cellStyle name="SAPBEXfilterDrill 4 5 5" xfId="1006"/>
    <cellStyle name="SAPBEXfilterDrill 4 5 5 2" xfId="3115"/>
    <cellStyle name="SAPBEXfilterDrill 4 5 5 2 2" xfId="7258"/>
    <cellStyle name="SAPBEXfilterDrill 4 5 5 3" xfId="3116"/>
    <cellStyle name="SAPBEXfilterDrill 4 5 5 3 2" xfId="7257"/>
    <cellStyle name="SAPBEXfilterDrill 4 5 5 4" xfId="3117"/>
    <cellStyle name="SAPBEXfilterDrill 4 5 5 4 2" xfId="7256"/>
    <cellStyle name="SAPBEXfilterDrill 4 5 5 5" xfId="3118"/>
    <cellStyle name="SAPBEXfilterDrill 4 5 5 5 2" xfId="7255"/>
    <cellStyle name="SAPBEXfilterDrill 4 5 5 6" xfId="6065"/>
    <cellStyle name="SAPBEXfilterDrill 4 5 5 7" xfId="9317"/>
    <cellStyle name="SAPBEXfilterDrill 4 5 6" xfId="968"/>
    <cellStyle name="SAPBEXfilterDrill 4 5 6 2" xfId="3119"/>
    <cellStyle name="SAPBEXfilterDrill 4 5 6 2 2" xfId="7254"/>
    <cellStyle name="SAPBEXfilterDrill 4 5 6 3" xfId="3120"/>
    <cellStyle name="SAPBEXfilterDrill 4 5 6 3 2" xfId="7253"/>
    <cellStyle name="SAPBEXfilterDrill 4 5 6 4" xfId="3121"/>
    <cellStyle name="SAPBEXfilterDrill 4 5 6 4 2" xfId="7252"/>
    <cellStyle name="SAPBEXfilterDrill 4 5 6 5" xfId="3122"/>
    <cellStyle name="SAPBEXfilterDrill 4 5 6 5 2" xfId="7251"/>
    <cellStyle name="SAPBEXfilterDrill 4 5 6 6" xfId="6027"/>
    <cellStyle name="SAPBEXfilterDrill 4 5 6 7" xfId="9354"/>
    <cellStyle name="SAPBEXfilterDrill 4 5 7" xfId="834"/>
    <cellStyle name="SAPBEXfilterDrill 4 5 7 2" xfId="3123"/>
    <cellStyle name="SAPBEXfilterDrill 4 5 7 2 2" xfId="7250"/>
    <cellStyle name="SAPBEXfilterDrill 4 5 7 3" xfId="3124"/>
    <cellStyle name="SAPBEXfilterDrill 4 5 7 3 2" xfId="7249"/>
    <cellStyle name="SAPBEXfilterDrill 4 5 7 4" xfId="3125"/>
    <cellStyle name="SAPBEXfilterDrill 4 5 7 4 2" xfId="7248"/>
    <cellStyle name="SAPBEXfilterDrill 4 5 7 5" xfId="3126"/>
    <cellStyle name="SAPBEXfilterDrill 4 5 7 5 2" xfId="7247"/>
    <cellStyle name="SAPBEXfilterDrill 4 5 7 6" xfId="5893"/>
    <cellStyle name="SAPBEXfilterDrill 4 5 7 7" xfId="9485"/>
    <cellStyle name="SAPBEXfilterDrill 4 5 8" xfId="936"/>
    <cellStyle name="SAPBEXfilterDrill 4 5 8 2" xfId="3127"/>
    <cellStyle name="SAPBEXfilterDrill 4 5 8 2 2" xfId="7246"/>
    <cellStyle name="SAPBEXfilterDrill 4 5 8 3" xfId="3128"/>
    <cellStyle name="SAPBEXfilterDrill 4 5 8 3 2" xfId="7245"/>
    <cellStyle name="SAPBEXfilterDrill 4 5 8 4" xfId="3129"/>
    <cellStyle name="SAPBEXfilterDrill 4 5 8 4 2" xfId="7244"/>
    <cellStyle name="SAPBEXfilterDrill 4 5 8 5" xfId="3130"/>
    <cellStyle name="SAPBEXfilterDrill 4 5 8 5 2" xfId="7243"/>
    <cellStyle name="SAPBEXfilterDrill 4 5 8 6" xfId="5995"/>
    <cellStyle name="SAPBEXfilterDrill 4 5 8 7" xfId="9386"/>
    <cellStyle name="SAPBEXfilterDrill 4 5 9" xfId="1108"/>
    <cellStyle name="SAPBEXfilterDrill 4 5 9 2" xfId="3131"/>
    <cellStyle name="SAPBEXfilterDrill 4 5 9 2 2" xfId="7242"/>
    <cellStyle name="SAPBEXfilterDrill 4 5 9 3" xfId="3132"/>
    <cellStyle name="SAPBEXfilterDrill 4 5 9 3 2" xfId="7241"/>
    <cellStyle name="SAPBEXfilterDrill 4 5 9 4" xfId="3133"/>
    <cellStyle name="SAPBEXfilterDrill 4 5 9 4 2" xfId="7240"/>
    <cellStyle name="SAPBEXfilterDrill 4 5 9 5" xfId="3134"/>
    <cellStyle name="SAPBEXfilterDrill 4 5 9 5 2" xfId="7239"/>
    <cellStyle name="SAPBEXfilterDrill 4 5 9 6" xfId="6167"/>
    <cellStyle name="SAPBEXfilterDrill 4 5 9 7" xfId="9217"/>
    <cellStyle name="SAPBEXfilterDrill 4 6" xfId="558"/>
    <cellStyle name="SAPBEXfilterDrill 4 6 10" xfId="1042"/>
    <cellStyle name="SAPBEXfilterDrill 4 6 10 2" xfId="3135"/>
    <cellStyle name="SAPBEXfilterDrill 4 6 10 2 2" xfId="7238"/>
    <cellStyle name="SAPBEXfilterDrill 4 6 10 3" xfId="3136"/>
    <cellStyle name="SAPBEXfilterDrill 4 6 10 3 2" xfId="7237"/>
    <cellStyle name="SAPBEXfilterDrill 4 6 10 4" xfId="3137"/>
    <cellStyle name="SAPBEXfilterDrill 4 6 10 4 2" xfId="7236"/>
    <cellStyle name="SAPBEXfilterDrill 4 6 10 5" xfId="3138"/>
    <cellStyle name="SAPBEXfilterDrill 4 6 10 5 2" xfId="7235"/>
    <cellStyle name="SAPBEXfilterDrill 4 6 10 6" xfId="6101"/>
    <cellStyle name="SAPBEXfilterDrill 4 6 10 7" xfId="9282"/>
    <cellStyle name="SAPBEXfilterDrill 4 6 11" xfId="1276"/>
    <cellStyle name="SAPBEXfilterDrill 4 6 11 2" xfId="3139"/>
    <cellStyle name="SAPBEXfilterDrill 4 6 11 2 2" xfId="7234"/>
    <cellStyle name="SAPBEXfilterDrill 4 6 11 3" xfId="3140"/>
    <cellStyle name="SAPBEXfilterDrill 4 6 11 3 2" xfId="7233"/>
    <cellStyle name="SAPBEXfilterDrill 4 6 11 4" xfId="3141"/>
    <cellStyle name="SAPBEXfilterDrill 4 6 11 4 2" xfId="7232"/>
    <cellStyle name="SAPBEXfilterDrill 4 6 11 5" xfId="3142"/>
    <cellStyle name="SAPBEXfilterDrill 4 6 11 5 2" xfId="7231"/>
    <cellStyle name="SAPBEXfilterDrill 4 6 11 6" xfId="6335"/>
    <cellStyle name="SAPBEXfilterDrill 4 6 11 7" xfId="9052"/>
    <cellStyle name="SAPBEXfilterDrill 4 6 12" xfId="1149"/>
    <cellStyle name="SAPBEXfilterDrill 4 6 12 2" xfId="3143"/>
    <cellStyle name="SAPBEXfilterDrill 4 6 12 2 2" xfId="7230"/>
    <cellStyle name="SAPBEXfilterDrill 4 6 12 3" xfId="3144"/>
    <cellStyle name="SAPBEXfilterDrill 4 6 12 3 2" xfId="7229"/>
    <cellStyle name="SAPBEXfilterDrill 4 6 12 4" xfId="3145"/>
    <cellStyle name="SAPBEXfilterDrill 4 6 12 4 2" xfId="7228"/>
    <cellStyle name="SAPBEXfilterDrill 4 6 12 5" xfId="3146"/>
    <cellStyle name="SAPBEXfilterDrill 4 6 12 5 2" xfId="7227"/>
    <cellStyle name="SAPBEXfilterDrill 4 6 12 6" xfId="6208"/>
    <cellStyle name="SAPBEXfilterDrill 4 6 12 7" xfId="9177"/>
    <cellStyle name="SAPBEXfilterDrill 4 6 13" xfId="1326"/>
    <cellStyle name="SAPBEXfilterDrill 4 6 13 2" xfId="3147"/>
    <cellStyle name="SAPBEXfilterDrill 4 6 13 2 2" xfId="7226"/>
    <cellStyle name="SAPBEXfilterDrill 4 6 13 3" xfId="3148"/>
    <cellStyle name="SAPBEXfilterDrill 4 6 13 3 2" xfId="7225"/>
    <cellStyle name="SAPBEXfilterDrill 4 6 13 4" xfId="3149"/>
    <cellStyle name="SAPBEXfilterDrill 4 6 13 4 2" xfId="7224"/>
    <cellStyle name="SAPBEXfilterDrill 4 6 13 5" xfId="3150"/>
    <cellStyle name="SAPBEXfilterDrill 4 6 13 5 2" xfId="7223"/>
    <cellStyle name="SAPBEXfilterDrill 4 6 13 6" xfId="6385"/>
    <cellStyle name="SAPBEXfilterDrill 4 6 13 7" xfId="9003"/>
    <cellStyle name="SAPBEXfilterDrill 4 6 14" xfId="807"/>
    <cellStyle name="SAPBEXfilterDrill 4 6 14 2" xfId="3151"/>
    <cellStyle name="SAPBEXfilterDrill 4 6 14 2 2" xfId="7222"/>
    <cellStyle name="SAPBEXfilterDrill 4 6 14 3" xfId="3152"/>
    <cellStyle name="SAPBEXfilterDrill 4 6 14 3 2" xfId="7221"/>
    <cellStyle name="SAPBEXfilterDrill 4 6 14 4" xfId="3153"/>
    <cellStyle name="SAPBEXfilterDrill 4 6 14 4 2" xfId="7220"/>
    <cellStyle name="SAPBEXfilterDrill 4 6 14 5" xfId="3154"/>
    <cellStyle name="SAPBEXfilterDrill 4 6 14 5 2" xfId="7219"/>
    <cellStyle name="SAPBEXfilterDrill 4 6 14 6" xfId="5866"/>
    <cellStyle name="SAPBEXfilterDrill 4 6 14 7" xfId="9511"/>
    <cellStyle name="SAPBEXfilterDrill 4 6 15" xfId="766"/>
    <cellStyle name="SAPBEXfilterDrill 4 6 15 2" xfId="3155"/>
    <cellStyle name="SAPBEXfilterDrill 4 6 15 2 2" xfId="5638"/>
    <cellStyle name="SAPBEXfilterDrill 4 6 15 3" xfId="3156"/>
    <cellStyle name="SAPBEXfilterDrill 4 6 15 3 2" xfId="7218"/>
    <cellStyle name="SAPBEXfilterDrill 4 6 15 4" xfId="3157"/>
    <cellStyle name="SAPBEXfilterDrill 4 6 15 4 2" xfId="7217"/>
    <cellStyle name="SAPBEXfilterDrill 4 6 15 5" xfId="3158"/>
    <cellStyle name="SAPBEXfilterDrill 4 6 15 5 2" xfId="7216"/>
    <cellStyle name="SAPBEXfilterDrill 4 6 15 6" xfId="5825"/>
    <cellStyle name="SAPBEXfilterDrill 4 6 15 7" xfId="9551"/>
    <cellStyle name="SAPBEXfilterDrill 4 6 16" xfId="720"/>
    <cellStyle name="SAPBEXfilterDrill 4 6 16 2" xfId="3159"/>
    <cellStyle name="SAPBEXfilterDrill 4 6 16 2 2" xfId="7215"/>
    <cellStyle name="SAPBEXfilterDrill 4 6 16 3" xfId="3160"/>
    <cellStyle name="SAPBEXfilterDrill 4 6 16 3 2" xfId="7214"/>
    <cellStyle name="SAPBEXfilterDrill 4 6 16 4" xfId="3161"/>
    <cellStyle name="SAPBEXfilterDrill 4 6 16 4 2" xfId="7213"/>
    <cellStyle name="SAPBEXfilterDrill 4 6 16 5" xfId="3162"/>
    <cellStyle name="SAPBEXfilterDrill 4 6 16 5 2" xfId="7212"/>
    <cellStyle name="SAPBEXfilterDrill 4 6 16 6" xfId="5779"/>
    <cellStyle name="SAPBEXfilterDrill 4 6 16 7" xfId="9596"/>
    <cellStyle name="SAPBEXfilterDrill 4 6 17" xfId="1468"/>
    <cellStyle name="SAPBEXfilterDrill 4 6 17 2" xfId="3163"/>
    <cellStyle name="SAPBEXfilterDrill 4 6 17 2 2" xfId="7211"/>
    <cellStyle name="SAPBEXfilterDrill 4 6 17 3" xfId="3164"/>
    <cellStyle name="SAPBEXfilterDrill 4 6 17 3 2" xfId="7210"/>
    <cellStyle name="SAPBEXfilterDrill 4 6 17 4" xfId="3165"/>
    <cellStyle name="SAPBEXfilterDrill 4 6 17 4 2" xfId="7209"/>
    <cellStyle name="SAPBEXfilterDrill 4 6 17 5" xfId="3166"/>
    <cellStyle name="SAPBEXfilterDrill 4 6 17 5 2" xfId="7208"/>
    <cellStyle name="SAPBEXfilterDrill 4 6 17 6" xfId="6527"/>
    <cellStyle name="SAPBEXfilterDrill 4 6 17 7" xfId="8871"/>
    <cellStyle name="SAPBEXfilterDrill 4 6 18" xfId="1461"/>
    <cellStyle name="SAPBEXfilterDrill 4 6 18 2" xfId="3167"/>
    <cellStyle name="SAPBEXfilterDrill 4 6 18 2 2" xfId="7207"/>
    <cellStyle name="SAPBEXfilterDrill 4 6 18 3" xfId="3168"/>
    <cellStyle name="SAPBEXfilterDrill 4 6 18 3 2" xfId="7206"/>
    <cellStyle name="SAPBEXfilterDrill 4 6 18 4" xfId="3169"/>
    <cellStyle name="SAPBEXfilterDrill 4 6 18 4 2" xfId="7205"/>
    <cellStyle name="SAPBEXfilterDrill 4 6 18 5" xfId="3170"/>
    <cellStyle name="SAPBEXfilterDrill 4 6 18 5 2" xfId="7204"/>
    <cellStyle name="SAPBEXfilterDrill 4 6 18 6" xfId="6520"/>
    <cellStyle name="SAPBEXfilterDrill 4 6 18 7" xfId="8878"/>
    <cellStyle name="SAPBEXfilterDrill 4 6 19" xfId="921"/>
    <cellStyle name="SAPBEXfilterDrill 4 6 19 2" xfId="3171"/>
    <cellStyle name="SAPBEXfilterDrill 4 6 19 2 2" xfId="7203"/>
    <cellStyle name="SAPBEXfilterDrill 4 6 19 3" xfId="3172"/>
    <cellStyle name="SAPBEXfilterDrill 4 6 19 3 2" xfId="7202"/>
    <cellStyle name="SAPBEXfilterDrill 4 6 19 4" xfId="3173"/>
    <cellStyle name="SAPBEXfilterDrill 4 6 19 4 2" xfId="7201"/>
    <cellStyle name="SAPBEXfilterDrill 4 6 19 5" xfId="3174"/>
    <cellStyle name="SAPBEXfilterDrill 4 6 19 5 2" xfId="7200"/>
    <cellStyle name="SAPBEXfilterDrill 4 6 19 6" xfId="5980"/>
    <cellStyle name="SAPBEXfilterDrill 4 6 19 7" xfId="9400"/>
    <cellStyle name="SAPBEXfilterDrill 4 6 2" xfId="884"/>
    <cellStyle name="SAPBEXfilterDrill 4 6 2 2" xfId="3175"/>
    <cellStyle name="SAPBEXfilterDrill 4 6 2 2 2" xfId="3176"/>
    <cellStyle name="SAPBEXfilterDrill 4 6 2 2 2 2" xfId="7198"/>
    <cellStyle name="SAPBEXfilterDrill 4 6 2 2 3" xfId="3177"/>
    <cellStyle name="SAPBEXfilterDrill 4 6 2 2 3 2" xfId="7197"/>
    <cellStyle name="SAPBEXfilterDrill 4 6 2 2 4" xfId="7199"/>
    <cellStyle name="SAPBEXfilterDrill 4 6 2 3" xfId="3178"/>
    <cellStyle name="SAPBEXfilterDrill 4 6 2 3 2" xfId="7196"/>
    <cellStyle name="SAPBEXfilterDrill 4 6 2 4" xfId="3179"/>
    <cellStyle name="SAPBEXfilterDrill 4 6 2 4 2" xfId="7195"/>
    <cellStyle name="SAPBEXfilterDrill 4 6 2 5" xfId="3180"/>
    <cellStyle name="SAPBEXfilterDrill 4 6 2 5 2" xfId="7194"/>
    <cellStyle name="SAPBEXfilterDrill 4 6 2 6" xfId="3181"/>
    <cellStyle name="SAPBEXfilterDrill 4 6 2 6 2" xfId="7193"/>
    <cellStyle name="SAPBEXfilterDrill 4 6 2 7" xfId="5943"/>
    <cellStyle name="SAPBEXfilterDrill 4 6 2 8" xfId="9436"/>
    <cellStyle name="SAPBEXfilterDrill 4 6 20" xfId="1429"/>
    <cellStyle name="SAPBEXfilterDrill 4 6 20 2" xfId="3182"/>
    <cellStyle name="SAPBEXfilterDrill 4 6 20 2 2" xfId="7192"/>
    <cellStyle name="SAPBEXfilterDrill 4 6 20 3" xfId="3183"/>
    <cellStyle name="SAPBEXfilterDrill 4 6 20 3 2" xfId="7191"/>
    <cellStyle name="SAPBEXfilterDrill 4 6 20 4" xfId="3184"/>
    <cellStyle name="SAPBEXfilterDrill 4 6 20 4 2" xfId="7190"/>
    <cellStyle name="SAPBEXfilterDrill 4 6 20 5" xfId="6488"/>
    <cellStyle name="SAPBEXfilterDrill 4 6 20 6" xfId="8905"/>
    <cellStyle name="SAPBEXfilterDrill 4 6 3" xfId="769"/>
    <cellStyle name="SAPBEXfilterDrill 4 6 3 2" xfId="3185"/>
    <cellStyle name="SAPBEXfilterDrill 4 6 3 2 2" xfId="7189"/>
    <cellStyle name="SAPBEXfilterDrill 4 6 3 3" xfId="3186"/>
    <cellStyle name="SAPBEXfilterDrill 4 6 3 3 2" xfId="7188"/>
    <cellStyle name="SAPBEXfilterDrill 4 6 3 4" xfId="3187"/>
    <cellStyle name="SAPBEXfilterDrill 4 6 3 4 2" xfId="7187"/>
    <cellStyle name="SAPBEXfilterDrill 4 6 3 5" xfId="3188"/>
    <cellStyle name="SAPBEXfilterDrill 4 6 3 5 2" xfId="7186"/>
    <cellStyle name="SAPBEXfilterDrill 4 6 3 6" xfId="5828"/>
    <cellStyle name="SAPBEXfilterDrill 4 6 3 7" xfId="9548"/>
    <cellStyle name="SAPBEXfilterDrill 4 6 4" xfId="963"/>
    <cellStyle name="SAPBEXfilterDrill 4 6 4 2" xfId="3189"/>
    <cellStyle name="SAPBEXfilterDrill 4 6 4 2 2" xfId="7185"/>
    <cellStyle name="SAPBEXfilterDrill 4 6 4 3" xfId="3190"/>
    <cellStyle name="SAPBEXfilterDrill 4 6 4 3 2" xfId="7184"/>
    <cellStyle name="SAPBEXfilterDrill 4 6 4 4" xfId="3191"/>
    <cellStyle name="SAPBEXfilterDrill 4 6 4 4 2" xfId="7183"/>
    <cellStyle name="SAPBEXfilterDrill 4 6 4 5" xfId="3192"/>
    <cellStyle name="SAPBEXfilterDrill 4 6 4 5 2" xfId="7182"/>
    <cellStyle name="SAPBEXfilterDrill 4 6 4 6" xfId="6022"/>
    <cellStyle name="SAPBEXfilterDrill 4 6 4 7" xfId="9359"/>
    <cellStyle name="SAPBEXfilterDrill 4 6 5" xfId="629"/>
    <cellStyle name="SAPBEXfilterDrill 4 6 5 2" xfId="3193"/>
    <cellStyle name="SAPBEXfilterDrill 4 6 5 2 2" xfId="5672"/>
    <cellStyle name="SAPBEXfilterDrill 4 6 5 3" xfId="3194"/>
    <cellStyle name="SAPBEXfilterDrill 4 6 5 3 2" xfId="7181"/>
    <cellStyle name="SAPBEXfilterDrill 4 6 5 4" xfId="3195"/>
    <cellStyle name="SAPBEXfilterDrill 4 6 5 4 2" xfId="7180"/>
    <cellStyle name="SAPBEXfilterDrill 4 6 5 5" xfId="3196"/>
    <cellStyle name="SAPBEXfilterDrill 4 6 5 5 2" xfId="7179"/>
    <cellStyle name="SAPBEXfilterDrill 4 6 5 6" xfId="5688"/>
    <cellStyle name="SAPBEXfilterDrill 4 6 5 7" xfId="9686"/>
    <cellStyle name="SAPBEXfilterDrill 4 6 6" xfId="857"/>
    <cellStyle name="SAPBEXfilterDrill 4 6 6 2" xfId="3197"/>
    <cellStyle name="SAPBEXfilterDrill 4 6 6 2 2" xfId="7178"/>
    <cellStyle name="SAPBEXfilterDrill 4 6 6 3" xfId="3198"/>
    <cellStyle name="SAPBEXfilterDrill 4 6 6 3 2" xfId="7177"/>
    <cellStyle name="SAPBEXfilterDrill 4 6 6 4" xfId="3199"/>
    <cellStyle name="SAPBEXfilterDrill 4 6 6 4 2" xfId="7176"/>
    <cellStyle name="SAPBEXfilterDrill 4 6 6 5" xfId="3200"/>
    <cellStyle name="SAPBEXfilterDrill 4 6 6 5 2" xfId="7175"/>
    <cellStyle name="SAPBEXfilterDrill 4 6 6 6" xfId="5916"/>
    <cellStyle name="SAPBEXfilterDrill 4 6 6 7" xfId="9463"/>
    <cellStyle name="SAPBEXfilterDrill 4 6 7" xfId="785"/>
    <cellStyle name="SAPBEXfilterDrill 4 6 7 2" xfId="3201"/>
    <cellStyle name="SAPBEXfilterDrill 4 6 7 2 2" xfId="7174"/>
    <cellStyle name="SAPBEXfilterDrill 4 6 7 3" xfId="3202"/>
    <cellStyle name="SAPBEXfilterDrill 4 6 7 3 2" xfId="7173"/>
    <cellStyle name="SAPBEXfilterDrill 4 6 7 4" xfId="3203"/>
    <cellStyle name="SAPBEXfilterDrill 4 6 7 4 2" xfId="7172"/>
    <cellStyle name="SAPBEXfilterDrill 4 6 7 5" xfId="3204"/>
    <cellStyle name="SAPBEXfilterDrill 4 6 7 5 2" xfId="7171"/>
    <cellStyle name="SAPBEXfilterDrill 4 6 7 6" xfId="5844"/>
    <cellStyle name="SAPBEXfilterDrill 4 6 7 7" xfId="9533"/>
    <cellStyle name="SAPBEXfilterDrill 4 6 8" xfId="1109"/>
    <cellStyle name="SAPBEXfilterDrill 4 6 8 2" xfId="3205"/>
    <cellStyle name="SAPBEXfilterDrill 4 6 8 2 2" xfId="7170"/>
    <cellStyle name="SAPBEXfilterDrill 4 6 8 3" xfId="3206"/>
    <cellStyle name="SAPBEXfilterDrill 4 6 8 3 2" xfId="7169"/>
    <cellStyle name="SAPBEXfilterDrill 4 6 8 4" xfId="3207"/>
    <cellStyle name="SAPBEXfilterDrill 4 6 8 4 2" xfId="7168"/>
    <cellStyle name="SAPBEXfilterDrill 4 6 8 5" xfId="3208"/>
    <cellStyle name="SAPBEXfilterDrill 4 6 8 5 2" xfId="7167"/>
    <cellStyle name="SAPBEXfilterDrill 4 6 8 6" xfId="6168"/>
    <cellStyle name="SAPBEXfilterDrill 4 6 8 7" xfId="9216"/>
    <cellStyle name="SAPBEXfilterDrill 4 6 9" xfId="975"/>
    <cellStyle name="SAPBEXfilterDrill 4 6 9 2" xfId="3209"/>
    <cellStyle name="SAPBEXfilterDrill 4 6 9 2 2" xfId="7166"/>
    <cellStyle name="SAPBEXfilterDrill 4 6 9 3" xfId="3210"/>
    <cellStyle name="SAPBEXfilterDrill 4 6 9 3 2" xfId="7165"/>
    <cellStyle name="SAPBEXfilterDrill 4 6 9 4" xfId="3211"/>
    <cellStyle name="SAPBEXfilterDrill 4 6 9 4 2" xfId="7164"/>
    <cellStyle name="SAPBEXfilterDrill 4 6 9 5" xfId="3212"/>
    <cellStyle name="SAPBEXfilterDrill 4 6 9 5 2" xfId="7163"/>
    <cellStyle name="SAPBEXfilterDrill 4 6 9 6" xfId="6034"/>
    <cellStyle name="SAPBEXfilterDrill 4 6 9 7" xfId="5611"/>
    <cellStyle name="SAPBEXfilterDrill 4 7" xfId="853"/>
    <cellStyle name="SAPBEXfilterDrill 4 7 2" xfId="3213"/>
    <cellStyle name="SAPBEXfilterDrill 4 7 2 2" xfId="3214"/>
    <cellStyle name="SAPBEXfilterDrill 4 7 2 2 2" xfId="7161"/>
    <cellStyle name="SAPBEXfilterDrill 4 7 2 3" xfId="3215"/>
    <cellStyle name="SAPBEXfilterDrill 4 7 2 3 2" xfId="7160"/>
    <cellStyle name="SAPBEXfilterDrill 4 7 2 4" xfId="7162"/>
    <cellStyle name="SAPBEXfilterDrill 4 7 3" xfId="3216"/>
    <cellStyle name="SAPBEXfilterDrill 4 7 3 2" xfId="7159"/>
    <cellStyle name="SAPBEXfilterDrill 4 7 4" xfId="3217"/>
    <cellStyle name="SAPBEXfilterDrill 4 7 4 2" xfId="7158"/>
    <cellStyle name="SAPBEXfilterDrill 4 7 5" xfId="3218"/>
    <cellStyle name="SAPBEXfilterDrill 4 7 5 2" xfId="7157"/>
    <cellStyle name="SAPBEXfilterDrill 4 7 6" xfId="3219"/>
    <cellStyle name="SAPBEXfilterDrill 4 7 6 2" xfId="7156"/>
    <cellStyle name="SAPBEXfilterDrill 4 7 7" xfId="5912"/>
    <cellStyle name="SAPBEXfilterDrill 4 7 8" xfId="9466"/>
    <cellStyle name="SAPBEXfilterDrill 4 8" xfId="779"/>
    <cellStyle name="SAPBEXfilterDrill 4 8 2" xfId="3220"/>
    <cellStyle name="SAPBEXfilterDrill 4 8 2 2" xfId="7155"/>
    <cellStyle name="SAPBEXfilterDrill 4 8 3" xfId="3221"/>
    <cellStyle name="SAPBEXfilterDrill 4 8 3 2" xfId="7154"/>
    <cellStyle name="SAPBEXfilterDrill 4 8 4" xfId="3222"/>
    <cellStyle name="SAPBEXfilterDrill 4 8 4 2" xfId="7153"/>
    <cellStyle name="SAPBEXfilterDrill 4 8 5" xfId="3223"/>
    <cellStyle name="SAPBEXfilterDrill 4 8 5 2" xfId="7152"/>
    <cellStyle name="SAPBEXfilterDrill 4 8 6" xfId="5838"/>
    <cellStyle name="SAPBEXfilterDrill 4 8 7" xfId="9539"/>
    <cellStyle name="SAPBEXfilterDrill 4 9" xfId="1026"/>
    <cellStyle name="SAPBEXfilterDrill 4 9 2" xfId="3224"/>
    <cellStyle name="SAPBEXfilterDrill 4 9 2 2" xfId="7151"/>
    <cellStyle name="SAPBEXfilterDrill 4 9 3" xfId="3225"/>
    <cellStyle name="SAPBEXfilterDrill 4 9 3 2" xfId="7150"/>
    <cellStyle name="SAPBEXfilterDrill 4 9 4" xfId="3226"/>
    <cellStyle name="SAPBEXfilterDrill 4 9 4 2" xfId="7149"/>
    <cellStyle name="SAPBEXfilterDrill 4 9 5" xfId="3227"/>
    <cellStyle name="SAPBEXfilterDrill 4 9 5 2" xfId="7148"/>
    <cellStyle name="SAPBEXfilterDrill 4 9 6" xfId="6085"/>
    <cellStyle name="SAPBEXfilterDrill 4 9 7" xfId="9297"/>
    <cellStyle name="SAPBEXfilterDrill 5" xfId="409"/>
    <cellStyle name="SAPBEXfilterDrill 5 10" xfId="1038"/>
    <cellStyle name="SAPBEXfilterDrill 5 10 2" xfId="3228"/>
    <cellStyle name="SAPBEXfilterDrill 5 10 2 2" xfId="7147"/>
    <cellStyle name="SAPBEXfilterDrill 5 10 3" xfId="3229"/>
    <cellStyle name="SAPBEXfilterDrill 5 10 3 2" xfId="7146"/>
    <cellStyle name="SAPBEXfilterDrill 5 10 4" xfId="3230"/>
    <cellStyle name="SAPBEXfilterDrill 5 10 4 2" xfId="7145"/>
    <cellStyle name="SAPBEXfilterDrill 5 10 5" xfId="3231"/>
    <cellStyle name="SAPBEXfilterDrill 5 10 5 2" xfId="7144"/>
    <cellStyle name="SAPBEXfilterDrill 5 10 6" xfId="6097"/>
    <cellStyle name="SAPBEXfilterDrill 5 10 7" xfId="9286"/>
    <cellStyle name="SAPBEXfilterDrill 5 11" xfId="772"/>
    <cellStyle name="SAPBEXfilterDrill 5 11 2" xfId="3232"/>
    <cellStyle name="SAPBEXfilterDrill 5 11 2 2" xfId="7143"/>
    <cellStyle name="SAPBEXfilterDrill 5 11 3" xfId="3233"/>
    <cellStyle name="SAPBEXfilterDrill 5 11 3 2" xfId="7142"/>
    <cellStyle name="SAPBEXfilterDrill 5 11 4" xfId="3234"/>
    <cellStyle name="SAPBEXfilterDrill 5 11 4 2" xfId="5636"/>
    <cellStyle name="SAPBEXfilterDrill 5 11 5" xfId="3235"/>
    <cellStyle name="SAPBEXfilterDrill 5 11 5 2" xfId="7141"/>
    <cellStyle name="SAPBEXfilterDrill 5 11 6" xfId="5831"/>
    <cellStyle name="SAPBEXfilterDrill 5 11 7" xfId="9545"/>
    <cellStyle name="SAPBEXfilterDrill 5 12" xfId="784"/>
    <cellStyle name="SAPBEXfilterDrill 5 12 2" xfId="3236"/>
    <cellStyle name="SAPBEXfilterDrill 5 12 2 2" xfId="7140"/>
    <cellStyle name="SAPBEXfilterDrill 5 12 3" xfId="3237"/>
    <cellStyle name="SAPBEXfilterDrill 5 12 3 2" xfId="7139"/>
    <cellStyle name="SAPBEXfilterDrill 5 12 4" xfId="3238"/>
    <cellStyle name="SAPBEXfilterDrill 5 12 4 2" xfId="7138"/>
    <cellStyle name="SAPBEXfilterDrill 5 12 5" xfId="3239"/>
    <cellStyle name="SAPBEXfilterDrill 5 12 5 2" xfId="7137"/>
    <cellStyle name="SAPBEXfilterDrill 5 12 6" xfId="5843"/>
    <cellStyle name="SAPBEXfilterDrill 5 12 7" xfId="9534"/>
    <cellStyle name="SAPBEXfilterDrill 5 13" xfId="1110"/>
    <cellStyle name="SAPBEXfilterDrill 5 13 2" xfId="3240"/>
    <cellStyle name="SAPBEXfilterDrill 5 13 2 2" xfId="7136"/>
    <cellStyle name="SAPBEXfilterDrill 5 13 3" xfId="3241"/>
    <cellStyle name="SAPBEXfilterDrill 5 13 3 2" xfId="7135"/>
    <cellStyle name="SAPBEXfilterDrill 5 13 4" xfId="3242"/>
    <cellStyle name="SAPBEXfilterDrill 5 13 4 2" xfId="7134"/>
    <cellStyle name="SAPBEXfilterDrill 5 13 5" xfId="3243"/>
    <cellStyle name="SAPBEXfilterDrill 5 13 5 2" xfId="7133"/>
    <cellStyle name="SAPBEXfilterDrill 5 13 6" xfId="6169"/>
    <cellStyle name="SAPBEXfilterDrill 5 13 7" xfId="9215"/>
    <cellStyle name="SAPBEXfilterDrill 5 14" xfId="916"/>
    <cellStyle name="SAPBEXfilterDrill 5 14 2" xfId="3244"/>
    <cellStyle name="SAPBEXfilterDrill 5 14 2 2" xfId="7132"/>
    <cellStyle name="SAPBEXfilterDrill 5 14 3" xfId="3245"/>
    <cellStyle name="SAPBEXfilterDrill 5 14 3 2" xfId="7131"/>
    <cellStyle name="SAPBEXfilterDrill 5 14 4" xfId="3246"/>
    <cellStyle name="SAPBEXfilterDrill 5 14 4 2" xfId="7130"/>
    <cellStyle name="SAPBEXfilterDrill 5 14 5" xfId="3247"/>
    <cellStyle name="SAPBEXfilterDrill 5 14 5 2" xfId="7129"/>
    <cellStyle name="SAPBEXfilterDrill 5 14 6" xfId="5975"/>
    <cellStyle name="SAPBEXfilterDrill 5 14 7" xfId="9405"/>
    <cellStyle name="SAPBEXfilterDrill 5 15" xfId="1004"/>
    <cellStyle name="SAPBEXfilterDrill 5 15 2" xfId="3248"/>
    <cellStyle name="SAPBEXfilterDrill 5 15 2 2" xfId="7128"/>
    <cellStyle name="SAPBEXfilterDrill 5 15 3" xfId="3249"/>
    <cellStyle name="SAPBEXfilterDrill 5 15 3 2" xfId="7127"/>
    <cellStyle name="SAPBEXfilterDrill 5 15 4" xfId="3250"/>
    <cellStyle name="SAPBEXfilterDrill 5 15 4 2" xfId="7126"/>
    <cellStyle name="SAPBEXfilterDrill 5 15 5" xfId="3251"/>
    <cellStyle name="SAPBEXfilterDrill 5 15 5 2" xfId="7125"/>
    <cellStyle name="SAPBEXfilterDrill 5 15 6" xfId="6063"/>
    <cellStyle name="SAPBEXfilterDrill 5 15 7" xfId="9319"/>
    <cellStyle name="SAPBEXfilterDrill 5 16" xfId="1277"/>
    <cellStyle name="SAPBEXfilterDrill 5 16 2" xfId="3252"/>
    <cellStyle name="SAPBEXfilterDrill 5 16 2 2" xfId="7124"/>
    <cellStyle name="SAPBEXfilterDrill 5 16 3" xfId="3253"/>
    <cellStyle name="SAPBEXfilterDrill 5 16 3 2" xfId="7123"/>
    <cellStyle name="SAPBEXfilterDrill 5 16 4" xfId="3254"/>
    <cellStyle name="SAPBEXfilterDrill 5 16 4 2" xfId="7122"/>
    <cellStyle name="SAPBEXfilterDrill 5 16 5" xfId="3255"/>
    <cellStyle name="SAPBEXfilterDrill 5 16 5 2" xfId="7121"/>
    <cellStyle name="SAPBEXfilterDrill 5 16 6" xfId="6336"/>
    <cellStyle name="SAPBEXfilterDrill 5 16 7" xfId="9051"/>
    <cellStyle name="SAPBEXfilterDrill 5 17" xfId="1150"/>
    <cellStyle name="SAPBEXfilterDrill 5 17 2" xfId="3256"/>
    <cellStyle name="SAPBEXfilterDrill 5 17 2 2" xfId="7120"/>
    <cellStyle name="SAPBEXfilterDrill 5 17 3" xfId="3257"/>
    <cellStyle name="SAPBEXfilterDrill 5 17 3 2" xfId="7119"/>
    <cellStyle name="SAPBEXfilterDrill 5 17 4" xfId="3258"/>
    <cellStyle name="SAPBEXfilterDrill 5 17 4 2" xfId="7118"/>
    <cellStyle name="SAPBEXfilterDrill 5 17 5" xfId="3259"/>
    <cellStyle name="SAPBEXfilterDrill 5 17 5 2" xfId="7117"/>
    <cellStyle name="SAPBEXfilterDrill 5 17 6" xfId="6209"/>
    <cellStyle name="SAPBEXfilterDrill 5 17 7" xfId="9176"/>
    <cellStyle name="SAPBEXfilterDrill 5 18" xfId="1327"/>
    <cellStyle name="SAPBEXfilterDrill 5 18 2" xfId="3260"/>
    <cellStyle name="SAPBEXfilterDrill 5 18 2 2" xfId="7116"/>
    <cellStyle name="SAPBEXfilterDrill 5 18 3" xfId="3261"/>
    <cellStyle name="SAPBEXfilterDrill 5 18 3 2" xfId="7115"/>
    <cellStyle name="SAPBEXfilterDrill 5 18 4" xfId="3262"/>
    <cellStyle name="SAPBEXfilterDrill 5 18 4 2" xfId="7114"/>
    <cellStyle name="SAPBEXfilterDrill 5 18 5" xfId="3263"/>
    <cellStyle name="SAPBEXfilterDrill 5 18 5 2" xfId="7113"/>
    <cellStyle name="SAPBEXfilterDrill 5 18 6" xfId="6386"/>
    <cellStyle name="SAPBEXfilterDrill 5 18 7" xfId="9002"/>
    <cellStyle name="SAPBEXfilterDrill 5 19" xfId="1338"/>
    <cellStyle name="SAPBEXfilterDrill 5 19 2" xfId="3264"/>
    <cellStyle name="SAPBEXfilterDrill 5 19 2 2" xfId="7112"/>
    <cellStyle name="SAPBEXfilterDrill 5 19 3" xfId="3265"/>
    <cellStyle name="SAPBEXfilterDrill 5 19 3 2" xfId="7111"/>
    <cellStyle name="SAPBEXfilterDrill 5 19 4" xfId="3266"/>
    <cellStyle name="SAPBEXfilterDrill 5 19 4 2" xfId="7110"/>
    <cellStyle name="SAPBEXfilterDrill 5 19 5" xfId="3267"/>
    <cellStyle name="SAPBEXfilterDrill 5 19 5 2" xfId="7109"/>
    <cellStyle name="SAPBEXfilterDrill 5 19 6" xfId="6397"/>
    <cellStyle name="SAPBEXfilterDrill 5 19 7" xfId="8992"/>
    <cellStyle name="SAPBEXfilterDrill 5 2" xfId="491"/>
    <cellStyle name="SAPBEXfilterDrill 5 2 10" xfId="855"/>
    <cellStyle name="SAPBEXfilterDrill 5 2 10 2" xfId="3268"/>
    <cellStyle name="SAPBEXfilterDrill 5 2 10 2 2" xfId="7108"/>
    <cellStyle name="SAPBEXfilterDrill 5 2 10 3" xfId="3269"/>
    <cellStyle name="SAPBEXfilterDrill 5 2 10 3 2" xfId="7107"/>
    <cellStyle name="SAPBEXfilterDrill 5 2 10 4" xfId="3270"/>
    <cellStyle name="SAPBEXfilterDrill 5 2 10 4 2" xfId="7106"/>
    <cellStyle name="SAPBEXfilterDrill 5 2 10 5" xfId="3271"/>
    <cellStyle name="SAPBEXfilterDrill 5 2 10 5 2" xfId="7105"/>
    <cellStyle name="SAPBEXfilterDrill 5 2 10 6" xfId="5914"/>
    <cellStyle name="SAPBEXfilterDrill 5 2 10 7" xfId="5683"/>
    <cellStyle name="SAPBEXfilterDrill 5 2 11" xfId="1047"/>
    <cellStyle name="SAPBEXfilterDrill 5 2 11 2" xfId="3272"/>
    <cellStyle name="SAPBEXfilterDrill 5 2 11 2 2" xfId="5678"/>
    <cellStyle name="SAPBEXfilterDrill 5 2 11 3" xfId="3273"/>
    <cellStyle name="SAPBEXfilterDrill 5 2 11 3 2" xfId="7104"/>
    <cellStyle name="SAPBEXfilterDrill 5 2 11 4" xfId="3274"/>
    <cellStyle name="SAPBEXfilterDrill 5 2 11 4 2" xfId="7103"/>
    <cellStyle name="SAPBEXfilterDrill 5 2 11 5" xfId="3275"/>
    <cellStyle name="SAPBEXfilterDrill 5 2 11 5 2" xfId="7102"/>
    <cellStyle name="SAPBEXfilterDrill 5 2 11 6" xfId="6106"/>
    <cellStyle name="SAPBEXfilterDrill 5 2 11 7" xfId="9277"/>
    <cellStyle name="SAPBEXfilterDrill 5 2 12" xfId="1278"/>
    <cellStyle name="SAPBEXfilterDrill 5 2 12 2" xfId="3276"/>
    <cellStyle name="SAPBEXfilterDrill 5 2 12 2 2" xfId="7101"/>
    <cellStyle name="SAPBEXfilterDrill 5 2 12 3" xfId="3277"/>
    <cellStyle name="SAPBEXfilterDrill 5 2 12 3 2" xfId="7100"/>
    <cellStyle name="SAPBEXfilterDrill 5 2 12 4" xfId="3278"/>
    <cellStyle name="SAPBEXfilterDrill 5 2 12 4 2" xfId="7099"/>
    <cellStyle name="SAPBEXfilterDrill 5 2 12 5" xfId="3279"/>
    <cellStyle name="SAPBEXfilterDrill 5 2 12 5 2" xfId="7098"/>
    <cellStyle name="SAPBEXfilterDrill 5 2 12 6" xfId="6337"/>
    <cellStyle name="SAPBEXfilterDrill 5 2 12 7" xfId="9050"/>
    <cellStyle name="SAPBEXfilterDrill 5 2 13" xfId="1151"/>
    <cellStyle name="SAPBEXfilterDrill 5 2 13 2" xfId="3280"/>
    <cellStyle name="SAPBEXfilterDrill 5 2 13 2 2" xfId="7097"/>
    <cellStyle name="SAPBEXfilterDrill 5 2 13 3" xfId="3281"/>
    <cellStyle name="SAPBEXfilterDrill 5 2 13 3 2" xfId="7096"/>
    <cellStyle name="SAPBEXfilterDrill 5 2 13 4" xfId="3282"/>
    <cellStyle name="SAPBEXfilterDrill 5 2 13 4 2" xfId="7095"/>
    <cellStyle name="SAPBEXfilterDrill 5 2 13 5" xfId="3283"/>
    <cellStyle name="SAPBEXfilterDrill 5 2 13 5 2" xfId="7094"/>
    <cellStyle name="SAPBEXfilterDrill 5 2 13 6" xfId="6210"/>
    <cellStyle name="SAPBEXfilterDrill 5 2 13 7" xfId="9175"/>
    <cellStyle name="SAPBEXfilterDrill 5 2 14" xfId="1328"/>
    <cellStyle name="SAPBEXfilterDrill 5 2 14 2" xfId="3284"/>
    <cellStyle name="SAPBEXfilterDrill 5 2 14 2 2" xfId="7093"/>
    <cellStyle name="SAPBEXfilterDrill 5 2 14 3" xfId="3285"/>
    <cellStyle name="SAPBEXfilterDrill 5 2 14 3 2" xfId="7092"/>
    <cellStyle name="SAPBEXfilterDrill 5 2 14 4" xfId="3286"/>
    <cellStyle name="SAPBEXfilterDrill 5 2 14 4 2" xfId="7091"/>
    <cellStyle name="SAPBEXfilterDrill 5 2 14 5" xfId="3287"/>
    <cellStyle name="SAPBEXfilterDrill 5 2 14 5 2" xfId="7090"/>
    <cellStyle name="SAPBEXfilterDrill 5 2 14 6" xfId="6387"/>
    <cellStyle name="SAPBEXfilterDrill 5 2 14 7" xfId="9001"/>
    <cellStyle name="SAPBEXfilterDrill 5 2 15" xfId="731"/>
    <cellStyle name="SAPBEXfilterDrill 5 2 15 2" xfId="3288"/>
    <cellStyle name="SAPBEXfilterDrill 5 2 15 2 2" xfId="7089"/>
    <cellStyle name="SAPBEXfilterDrill 5 2 15 3" xfId="3289"/>
    <cellStyle name="SAPBEXfilterDrill 5 2 15 3 2" xfId="7088"/>
    <cellStyle name="SAPBEXfilterDrill 5 2 15 4" xfId="3290"/>
    <cellStyle name="SAPBEXfilterDrill 5 2 15 4 2" xfId="7087"/>
    <cellStyle name="SAPBEXfilterDrill 5 2 15 5" xfId="3291"/>
    <cellStyle name="SAPBEXfilterDrill 5 2 15 5 2" xfId="7086"/>
    <cellStyle name="SAPBEXfilterDrill 5 2 15 6" xfId="5790"/>
    <cellStyle name="SAPBEXfilterDrill 5 2 15 7" xfId="9585"/>
    <cellStyle name="SAPBEXfilterDrill 5 2 16" xfId="809"/>
    <cellStyle name="SAPBEXfilterDrill 5 2 16 2" xfId="3292"/>
    <cellStyle name="SAPBEXfilterDrill 5 2 16 2 2" xfId="7085"/>
    <cellStyle name="SAPBEXfilterDrill 5 2 16 3" xfId="3293"/>
    <cellStyle name="SAPBEXfilterDrill 5 2 16 3 2" xfId="7084"/>
    <cellStyle name="SAPBEXfilterDrill 5 2 16 4" xfId="3294"/>
    <cellStyle name="SAPBEXfilterDrill 5 2 16 4 2" xfId="7083"/>
    <cellStyle name="SAPBEXfilterDrill 5 2 16 5" xfId="3295"/>
    <cellStyle name="SAPBEXfilterDrill 5 2 16 5 2" xfId="7082"/>
    <cellStyle name="SAPBEXfilterDrill 5 2 16 6" xfId="5868"/>
    <cellStyle name="SAPBEXfilterDrill 5 2 16 7" xfId="9509"/>
    <cellStyle name="SAPBEXfilterDrill 5 2 17" xfId="1379"/>
    <cellStyle name="SAPBEXfilterDrill 5 2 17 2" xfId="3296"/>
    <cellStyle name="SAPBEXfilterDrill 5 2 17 2 2" xfId="7081"/>
    <cellStyle name="SAPBEXfilterDrill 5 2 17 3" xfId="3297"/>
    <cellStyle name="SAPBEXfilterDrill 5 2 17 3 2" xfId="7080"/>
    <cellStyle name="SAPBEXfilterDrill 5 2 17 4" xfId="3298"/>
    <cellStyle name="SAPBEXfilterDrill 5 2 17 4 2" xfId="7079"/>
    <cellStyle name="SAPBEXfilterDrill 5 2 17 5" xfId="3299"/>
    <cellStyle name="SAPBEXfilterDrill 5 2 17 5 2" xfId="7078"/>
    <cellStyle name="SAPBEXfilterDrill 5 2 17 6" xfId="6438"/>
    <cellStyle name="SAPBEXfilterDrill 5 2 17 7" xfId="8953"/>
    <cellStyle name="SAPBEXfilterDrill 5 2 18" xfId="905"/>
    <cellStyle name="SAPBEXfilterDrill 5 2 18 2" xfId="3300"/>
    <cellStyle name="SAPBEXfilterDrill 5 2 18 2 2" xfId="7077"/>
    <cellStyle name="SAPBEXfilterDrill 5 2 18 3" xfId="3301"/>
    <cellStyle name="SAPBEXfilterDrill 5 2 18 3 2" xfId="7076"/>
    <cellStyle name="SAPBEXfilterDrill 5 2 18 4" xfId="3302"/>
    <cellStyle name="SAPBEXfilterDrill 5 2 18 4 2" xfId="7075"/>
    <cellStyle name="SAPBEXfilterDrill 5 2 18 5" xfId="3303"/>
    <cellStyle name="SAPBEXfilterDrill 5 2 18 5 2" xfId="7074"/>
    <cellStyle name="SAPBEXfilterDrill 5 2 18 6" xfId="5964"/>
    <cellStyle name="SAPBEXfilterDrill 5 2 18 7" xfId="9416"/>
    <cellStyle name="SAPBEXfilterDrill 5 2 19" xfId="1472"/>
    <cellStyle name="SAPBEXfilterDrill 5 2 19 2" xfId="3304"/>
    <cellStyle name="SAPBEXfilterDrill 5 2 19 2 2" xfId="7073"/>
    <cellStyle name="SAPBEXfilterDrill 5 2 19 3" xfId="3305"/>
    <cellStyle name="SAPBEXfilterDrill 5 2 19 3 2" xfId="7072"/>
    <cellStyle name="SAPBEXfilterDrill 5 2 19 4" xfId="3306"/>
    <cellStyle name="SAPBEXfilterDrill 5 2 19 4 2" xfId="7071"/>
    <cellStyle name="SAPBEXfilterDrill 5 2 19 5" xfId="3307"/>
    <cellStyle name="SAPBEXfilterDrill 5 2 19 5 2" xfId="7070"/>
    <cellStyle name="SAPBEXfilterDrill 5 2 19 6" xfId="6531"/>
    <cellStyle name="SAPBEXfilterDrill 5 2 19 7" xfId="8867"/>
    <cellStyle name="SAPBEXfilterDrill 5 2 2" xfId="586"/>
    <cellStyle name="SAPBEXfilterDrill 5 2 2 2" xfId="3308"/>
    <cellStyle name="SAPBEXfilterDrill 5 2 2 2 2" xfId="7069"/>
    <cellStyle name="SAPBEXfilterDrill 5 2 2 3" xfId="3309"/>
    <cellStyle name="SAPBEXfilterDrill 5 2 2 3 2" xfId="7068"/>
    <cellStyle name="SAPBEXfilterDrill 5 2 2 4" xfId="9716"/>
    <cellStyle name="SAPBEXfilterDrill 5 2 20" xfId="799"/>
    <cellStyle name="SAPBEXfilterDrill 5 2 20 2" xfId="3310"/>
    <cellStyle name="SAPBEXfilterDrill 5 2 20 2 2" xfId="7067"/>
    <cellStyle name="SAPBEXfilterDrill 5 2 20 3" xfId="3311"/>
    <cellStyle name="SAPBEXfilterDrill 5 2 20 3 2" xfId="7066"/>
    <cellStyle name="SAPBEXfilterDrill 5 2 20 4" xfId="3312"/>
    <cellStyle name="SAPBEXfilterDrill 5 2 20 4 2" xfId="7065"/>
    <cellStyle name="SAPBEXfilterDrill 5 2 20 5" xfId="3313"/>
    <cellStyle name="SAPBEXfilterDrill 5 2 20 5 2" xfId="5646"/>
    <cellStyle name="SAPBEXfilterDrill 5 2 20 6" xfId="5858"/>
    <cellStyle name="SAPBEXfilterDrill 5 2 20 7" xfId="9519"/>
    <cellStyle name="SAPBEXfilterDrill 5 2 21" xfId="804"/>
    <cellStyle name="SAPBEXfilterDrill 5 2 21 2" xfId="3314"/>
    <cellStyle name="SAPBEXfilterDrill 5 2 21 2 2" xfId="7064"/>
    <cellStyle name="SAPBEXfilterDrill 5 2 21 3" xfId="3315"/>
    <cellStyle name="SAPBEXfilterDrill 5 2 21 3 2" xfId="7063"/>
    <cellStyle name="SAPBEXfilterDrill 5 2 21 4" xfId="3316"/>
    <cellStyle name="SAPBEXfilterDrill 5 2 21 4 2" xfId="7062"/>
    <cellStyle name="SAPBEXfilterDrill 5 2 21 5" xfId="5863"/>
    <cellStyle name="SAPBEXfilterDrill 5 2 21 6" xfId="9514"/>
    <cellStyle name="SAPBEXfilterDrill 5 2 3" xfId="1011"/>
    <cellStyle name="SAPBEXfilterDrill 5 2 3 2" xfId="3317"/>
    <cellStyle name="SAPBEXfilterDrill 5 2 3 2 2" xfId="7061"/>
    <cellStyle name="SAPBEXfilterDrill 5 2 3 3" xfId="3318"/>
    <cellStyle name="SAPBEXfilterDrill 5 2 3 3 2" xfId="7060"/>
    <cellStyle name="SAPBEXfilterDrill 5 2 3 4" xfId="3319"/>
    <cellStyle name="SAPBEXfilterDrill 5 2 3 4 2" xfId="7059"/>
    <cellStyle name="SAPBEXfilterDrill 5 2 3 5" xfId="3320"/>
    <cellStyle name="SAPBEXfilterDrill 5 2 3 5 2" xfId="7058"/>
    <cellStyle name="SAPBEXfilterDrill 5 2 3 6" xfId="6070"/>
    <cellStyle name="SAPBEXfilterDrill 5 2 3 7" xfId="9312"/>
    <cellStyle name="SAPBEXfilterDrill 5 2 4" xfId="776"/>
    <cellStyle name="SAPBEXfilterDrill 5 2 4 2" xfId="3321"/>
    <cellStyle name="SAPBEXfilterDrill 5 2 4 2 2" xfId="7057"/>
    <cellStyle name="SAPBEXfilterDrill 5 2 4 3" xfId="3322"/>
    <cellStyle name="SAPBEXfilterDrill 5 2 4 3 2" xfId="7056"/>
    <cellStyle name="SAPBEXfilterDrill 5 2 4 4" xfId="3323"/>
    <cellStyle name="SAPBEXfilterDrill 5 2 4 4 2" xfId="7055"/>
    <cellStyle name="SAPBEXfilterDrill 5 2 4 5" xfId="3324"/>
    <cellStyle name="SAPBEXfilterDrill 5 2 4 5 2" xfId="7054"/>
    <cellStyle name="SAPBEXfilterDrill 5 2 4 6" xfId="5835"/>
    <cellStyle name="SAPBEXfilterDrill 5 2 4 7" xfId="5684"/>
    <cellStyle name="SAPBEXfilterDrill 5 2 5" xfId="901"/>
    <cellStyle name="SAPBEXfilterDrill 5 2 5 2" xfId="3325"/>
    <cellStyle name="SAPBEXfilterDrill 5 2 5 2 2" xfId="7053"/>
    <cellStyle name="SAPBEXfilterDrill 5 2 5 3" xfId="3326"/>
    <cellStyle name="SAPBEXfilterDrill 5 2 5 3 2" xfId="7052"/>
    <cellStyle name="SAPBEXfilterDrill 5 2 5 4" xfId="3327"/>
    <cellStyle name="SAPBEXfilterDrill 5 2 5 4 2" xfId="7051"/>
    <cellStyle name="SAPBEXfilterDrill 5 2 5 5" xfId="3328"/>
    <cellStyle name="SAPBEXfilterDrill 5 2 5 5 2" xfId="7050"/>
    <cellStyle name="SAPBEXfilterDrill 5 2 5 6" xfId="5960"/>
    <cellStyle name="SAPBEXfilterDrill 5 2 5 7" xfId="9420"/>
    <cellStyle name="SAPBEXfilterDrill 5 2 6" xfId="865"/>
    <cellStyle name="SAPBEXfilterDrill 5 2 6 2" xfId="3329"/>
    <cellStyle name="SAPBEXfilterDrill 5 2 6 2 2" xfId="7049"/>
    <cellStyle name="SAPBEXfilterDrill 5 2 6 3" xfId="3330"/>
    <cellStyle name="SAPBEXfilterDrill 5 2 6 3 2" xfId="7048"/>
    <cellStyle name="SAPBEXfilterDrill 5 2 6 4" xfId="3331"/>
    <cellStyle name="SAPBEXfilterDrill 5 2 6 4 2" xfId="7047"/>
    <cellStyle name="SAPBEXfilterDrill 5 2 6 5" xfId="3332"/>
    <cellStyle name="SAPBEXfilterDrill 5 2 6 5 2" xfId="7046"/>
    <cellStyle name="SAPBEXfilterDrill 5 2 6 6" xfId="5924"/>
    <cellStyle name="SAPBEXfilterDrill 5 2 6 7" xfId="9455"/>
    <cellStyle name="SAPBEXfilterDrill 5 2 7" xfId="1040"/>
    <cellStyle name="SAPBEXfilterDrill 5 2 7 2" xfId="3333"/>
    <cellStyle name="SAPBEXfilterDrill 5 2 7 2 2" xfId="7045"/>
    <cellStyle name="SAPBEXfilterDrill 5 2 7 3" xfId="3334"/>
    <cellStyle name="SAPBEXfilterDrill 5 2 7 3 2" xfId="7044"/>
    <cellStyle name="SAPBEXfilterDrill 5 2 7 4" xfId="3335"/>
    <cellStyle name="SAPBEXfilterDrill 5 2 7 4 2" xfId="7043"/>
    <cellStyle name="SAPBEXfilterDrill 5 2 7 5" xfId="3336"/>
    <cellStyle name="SAPBEXfilterDrill 5 2 7 5 2" xfId="7042"/>
    <cellStyle name="SAPBEXfilterDrill 5 2 7 6" xfId="6099"/>
    <cellStyle name="SAPBEXfilterDrill 5 2 7 7" xfId="9284"/>
    <cellStyle name="SAPBEXfilterDrill 5 2 8" xfId="967"/>
    <cellStyle name="SAPBEXfilterDrill 5 2 8 2" xfId="3337"/>
    <cellStyle name="SAPBEXfilterDrill 5 2 8 2 2" xfId="7041"/>
    <cellStyle name="SAPBEXfilterDrill 5 2 8 3" xfId="3338"/>
    <cellStyle name="SAPBEXfilterDrill 5 2 8 3 2" xfId="7040"/>
    <cellStyle name="SAPBEXfilterDrill 5 2 8 4" xfId="3339"/>
    <cellStyle name="SAPBEXfilterDrill 5 2 8 4 2" xfId="7039"/>
    <cellStyle name="SAPBEXfilterDrill 5 2 8 5" xfId="3340"/>
    <cellStyle name="SAPBEXfilterDrill 5 2 8 5 2" xfId="7038"/>
    <cellStyle name="SAPBEXfilterDrill 5 2 8 6" xfId="6026"/>
    <cellStyle name="SAPBEXfilterDrill 5 2 8 7" xfId="9355"/>
    <cellStyle name="SAPBEXfilterDrill 5 2 9" xfId="1111"/>
    <cellStyle name="SAPBEXfilterDrill 5 2 9 2" xfId="3341"/>
    <cellStyle name="SAPBEXfilterDrill 5 2 9 2 2" xfId="7037"/>
    <cellStyle name="SAPBEXfilterDrill 5 2 9 3" xfId="3342"/>
    <cellStyle name="SAPBEXfilterDrill 5 2 9 3 2" xfId="7036"/>
    <cellStyle name="SAPBEXfilterDrill 5 2 9 4" xfId="3343"/>
    <cellStyle name="SAPBEXfilterDrill 5 2 9 4 2" xfId="7035"/>
    <cellStyle name="SAPBEXfilterDrill 5 2 9 5" xfId="3344"/>
    <cellStyle name="SAPBEXfilterDrill 5 2 9 5 2" xfId="7034"/>
    <cellStyle name="SAPBEXfilterDrill 5 2 9 6" xfId="6170"/>
    <cellStyle name="SAPBEXfilterDrill 5 2 9 7" xfId="9214"/>
    <cellStyle name="SAPBEXfilterDrill 5 20" xfId="1373"/>
    <cellStyle name="SAPBEXfilterDrill 5 20 2" xfId="3345"/>
    <cellStyle name="SAPBEXfilterDrill 5 20 2 2" xfId="7033"/>
    <cellStyle name="SAPBEXfilterDrill 5 20 3" xfId="3346"/>
    <cellStyle name="SAPBEXfilterDrill 5 20 3 2" xfId="7032"/>
    <cellStyle name="SAPBEXfilterDrill 5 20 4" xfId="3347"/>
    <cellStyle name="SAPBEXfilterDrill 5 20 4 2" xfId="7031"/>
    <cellStyle name="SAPBEXfilterDrill 5 20 5" xfId="3348"/>
    <cellStyle name="SAPBEXfilterDrill 5 20 5 2" xfId="7030"/>
    <cellStyle name="SAPBEXfilterDrill 5 20 6" xfId="6432"/>
    <cellStyle name="SAPBEXfilterDrill 5 20 7" xfId="8959"/>
    <cellStyle name="SAPBEXfilterDrill 5 21" xfId="1216"/>
    <cellStyle name="SAPBEXfilterDrill 5 21 2" xfId="3349"/>
    <cellStyle name="SAPBEXfilterDrill 5 21 2 2" xfId="7029"/>
    <cellStyle name="SAPBEXfilterDrill 5 21 3" xfId="3350"/>
    <cellStyle name="SAPBEXfilterDrill 5 21 3 2" xfId="7028"/>
    <cellStyle name="SAPBEXfilterDrill 5 21 4" xfId="3351"/>
    <cellStyle name="SAPBEXfilterDrill 5 21 4 2" xfId="5664"/>
    <cellStyle name="SAPBEXfilterDrill 5 21 5" xfId="3352"/>
    <cellStyle name="SAPBEXfilterDrill 5 21 5 2" xfId="7027"/>
    <cellStyle name="SAPBEXfilterDrill 5 21 6" xfId="6275"/>
    <cellStyle name="SAPBEXfilterDrill 5 21 7" xfId="9111"/>
    <cellStyle name="SAPBEXfilterDrill 5 22" xfId="1435"/>
    <cellStyle name="SAPBEXfilterDrill 5 22 2" xfId="3353"/>
    <cellStyle name="SAPBEXfilterDrill 5 22 2 2" xfId="7026"/>
    <cellStyle name="SAPBEXfilterDrill 5 22 3" xfId="3354"/>
    <cellStyle name="SAPBEXfilterDrill 5 22 3 2" xfId="7025"/>
    <cellStyle name="SAPBEXfilterDrill 5 22 4" xfId="3355"/>
    <cellStyle name="SAPBEXfilterDrill 5 22 4 2" xfId="7024"/>
    <cellStyle name="SAPBEXfilterDrill 5 22 5" xfId="3356"/>
    <cellStyle name="SAPBEXfilterDrill 5 22 5 2" xfId="7023"/>
    <cellStyle name="SAPBEXfilterDrill 5 22 6" xfId="6494"/>
    <cellStyle name="SAPBEXfilterDrill 5 22 7" xfId="8899"/>
    <cellStyle name="SAPBEXfilterDrill 5 23" xfId="1218"/>
    <cellStyle name="SAPBEXfilterDrill 5 23 2" xfId="3357"/>
    <cellStyle name="SAPBEXfilterDrill 5 23 2 2" xfId="7022"/>
    <cellStyle name="SAPBEXfilterDrill 5 23 3" xfId="3358"/>
    <cellStyle name="SAPBEXfilterDrill 5 23 3 2" xfId="7021"/>
    <cellStyle name="SAPBEXfilterDrill 5 23 4" xfId="3359"/>
    <cellStyle name="SAPBEXfilterDrill 5 23 4 2" xfId="7020"/>
    <cellStyle name="SAPBEXfilterDrill 5 23 5" xfId="3360"/>
    <cellStyle name="SAPBEXfilterDrill 5 23 5 2" xfId="7019"/>
    <cellStyle name="SAPBEXfilterDrill 5 23 6" xfId="6277"/>
    <cellStyle name="SAPBEXfilterDrill 5 23 7" xfId="9109"/>
    <cellStyle name="SAPBEXfilterDrill 5 24" xfId="717"/>
    <cellStyle name="SAPBEXfilterDrill 5 24 2" xfId="3361"/>
    <cellStyle name="SAPBEXfilterDrill 5 24 2 2" xfId="7018"/>
    <cellStyle name="SAPBEXfilterDrill 5 24 3" xfId="3362"/>
    <cellStyle name="SAPBEXfilterDrill 5 24 3 2" xfId="7017"/>
    <cellStyle name="SAPBEXfilterDrill 5 24 4" xfId="3363"/>
    <cellStyle name="SAPBEXfilterDrill 5 24 4 2" xfId="7016"/>
    <cellStyle name="SAPBEXfilterDrill 5 24 5" xfId="3364"/>
    <cellStyle name="SAPBEXfilterDrill 5 24 5 2" xfId="7015"/>
    <cellStyle name="SAPBEXfilterDrill 5 24 6" xfId="5776"/>
    <cellStyle name="SAPBEXfilterDrill 5 24 7" xfId="9599"/>
    <cellStyle name="SAPBEXfilterDrill 5 25" xfId="1241"/>
    <cellStyle name="SAPBEXfilterDrill 5 25 2" xfId="3365"/>
    <cellStyle name="SAPBEXfilterDrill 5 25 2 2" xfId="7014"/>
    <cellStyle name="SAPBEXfilterDrill 5 25 3" xfId="3366"/>
    <cellStyle name="SAPBEXfilterDrill 5 25 3 2" xfId="7013"/>
    <cellStyle name="SAPBEXfilterDrill 5 25 4" xfId="3367"/>
    <cellStyle name="SAPBEXfilterDrill 5 25 4 2" xfId="7012"/>
    <cellStyle name="SAPBEXfilterDrill 5 25 5" xfId="6300"/>
    <cellStyle name="SAPBEXfilterDrill 5 25 6" xfId="9086"/>
    <cellStyle name="SAPBEXfilterDrill 5 3" xfId="538"/>
    <cellStyle name="SAPBEXfilterDrill 5 3 10" xfId="1002"/>
    <cellStyle name="SAPBEXfilterDrill 5 3 10 2" xfId="3368"/>
    <cellStyle name="SAPBEXfilterDrill 5 3 10 2 2" xfId="7011"/>
    <cellStyle name="SAPBEXfilterDrill 5 3 10 3" xfId="3369"/>
    <cellStyle name="SAPBEXfilterDrill 5 3 10 3 2" xfId="7010"/>
    <cellStyle name="SAPBEXfilterDrill 5 3 10 4" xfId="3370"/>
    <cellStyle name="SAPBEXfilterDrill 5 3 10 4 2" xfId="7009"/>
    <cellStyle name="SAPBEXfilterDrill 5 3 10 5" xfId="3371"/>
    <cellStyle name="SAPBEXfilterDrill 5 3 10 5 2" xfId="7008"/>
    <cellStyle name="SAPBEXfilterDrill 5 3 10 6" xfId="6061"/>
    <cellStyle name="SAPBEXfilterDrill 5 3 10 7" xfId="9321"/>
    <cellStyle name="SAPBEXfilterDrill 5 3 11" xfId="810"/>
    <cellStyle name="SAPBEXfilterDrill 5 3 11 2" xfId="3372"/>
    <cellStyle name="SAPBEXfilterDrill 5 3 11 2 2" xfId="7007"/>
    <cellStyle name="SAPBEXfilterDrill 5 3 11 3" xfId="3373"/>
    <cellStyle name="SAPBEXfilterDrill 5 3 11 3 2" xfId="7006"/>
    <cellStyle name="SAPBEXfilterDrill 5 3 11 4" xfId="3374"/>
    <cellStyle name="SAPBEXfilterDrill 5 3 11 4 2" xfId="7005"/>
    <cellStyle name="SAPBEXfilterDrill 5 3 11 5" xfId="3375"/>
    <cellStyle name="SAPBEXfilterDrill 5 3 11 5 2" xfId="7004"/>
    <cellStyle name="SAPBEXfilterDrill 5 3 11 6" xfId="5869"/>
    <cellStyle name="SAPBEXfilterDrill 5 3 11 7" xfId="9508"/>
    <cellStyle name="SAPBEXfilterDrill 5 3 12" xfId="1279"/>
    <cellStyle name="SAPBEXfilterDrill 5 3 12 2" xfId="3376"/>
    <cellStyle name="SAPBEXfilterDrill 5 3 12 2 2" xfId="7003"/>
    <cellStyle name="SAPBEXfilterDrill 5 3 12 3" xfId="3377"/>
    <cellStyle name="SAPBEXfilterDrill 5 3 12 3 2" xfId="7002"/>
    <cellStyle name="SAPBEXfilterDrill 5 3 12 4" xfId="3378"/>
    <cellStyle name="SAPBEXfilterDrill 5 3 12 4 2" xfId="7001"/>
    <cellStyle name="SAPBEXfilterDrill 5 3 12 5" xfId="3379"/>
    <cellStyle name="SAPBEXfilterDrill 5 3 12 5 2" xfId="7000"/>
    <cellStyle name="SAPBEXfilterDrill 5 3 12 6" xfId="6338"/>
    <cellStyle name="SAPBEXfilterDrill 5 3 12 7" xfId="9049"/>
    <cellStyle name="SAPBEXfilterDrill 5 3 13" xfId="1152"/>
    <cellStyle name="SAPBEXfilterDrill 5 3 13 2" xfId="3380"/>
    <cellStyle name="SAPBEXfilterDrill 5 3 13 2 2" xfId="6999"/>
    <cellStyle name="SAPBEXfilterDrill 5 3 13 3" xfId="3381"/>
    <cellStyle name="SAPBEXfilterDrill 5 3 13 3 2" xfId="6998"/>
    <cellStyle name="SAPBEXfilterDrill 5 3 13 4" xfId="3382"/>
    <cellStyle name="SAPBEXfilterDrill 5 3 13 4 2" xfId="6997"/>
    <cellStyle name="SAPBEXfilterDrill 5 3 13 5" xfId="3383"/>
    <cellStyle name="SAPBEXfilterDrill 5 3 13 5 2" xfId="6996"/>
    <cellStyle name="SAPBEXfilterDrill 5 3 13 6" xfId="6211"/>
    <cellStyle name="SAPBEXfilterDrill 5 3 13 7" xfId="9174"/>
    <cellStyle name="SAPBEXfilterDrill 5 3 14" xfId="1329"/>
    <cellStyle name="SAPBEXfilterDrill 5 3 14 2" xfId="3384"/>
    <cellStyle name="SAPBEXfilterDrill 5 3 14 2 2" xfId="6995"/>
    <cellStyle name="SAPBEXfilterDrill 5 3 14 3" xfId="3385"/>
    <cellStyle name="SAPBEXfilterDrill 5 3 14 3 2" xfId="6994"/>
    <cellStyle name="SAPBEXfilterDrill 5 3 14 4" xfId="3386"/>
    <cellStyle name="SAPBEXfilterDrill 5 3 14 4 2" xfId="6993"/>
    <cellStyle name="SAPBEXfilterDrill 5 3 14 5" xfId="3387"/>
    <cellStyle name="SAPBEXfilterDrill 5 3 14 5 2" xfId="6992"/>
    <cellStyle name="SAPBEXfilterDrill 5 3 14 6" xfId="6388"/>
    <cellStyle name="SAPBEXfilterDrill 5 3 14 7" xfId="5682"/>
    <cellStyle name="SAPBEXfilterDrill 5 3 15" xfId="1198"/>
    <cellStyle name="SAPBEXfilterDrill 5 3 15 2" xfId="3388"/>
    <cellStyle name="SAPBEXfilterDrill 5 3 15 2 2" xfId="6991"/>
    <cellStyle name="SAPBEXfilterDrill 5 3 15 3" xfId="3389"/>
    <cellStyle name="SAPBEXfilterDrill 5 3 15 3 2" xfId="6990"/>
    <cellStyle name="SAPBEXfilterDrill 5 3 15 4" xfId="3390"/>
    <cellStyle name="SAPBEXfilterDrill 5 3 15 4 2" xfId="6989"/>
    <cellStyle name="SAPBEXfilterDrill 5 3 15 5" xfId="3391"/>
    <cellStyle name="SAPBEXfilterDrill 5 3 15 5 2" xfId="6988"/>
    <cellStyle name="SAPBEXfilterDrill 5 3 15 6" xfId="6257"/>
    <cellStyle name="SAPBEXfilterDrill 5 3 15 7" xfId="9128"/>
    <cellStyle name="SAPBEXfilterDrill 5 3 16" xfId="712"/>
    <cellStyle name="SAPBEXfilterDrill 5 3 16 2" xfId="3392"/>
    <cellStyle name="SAPBEXfilterDrill 5 3 16 2 2" xfId="5609"/>
    <cellStyle name="SAPBEXfilterDrill 5 3 16 3" xfId="3393"/>
    <cellStyle name="SAPBEXfilterDrill 5 3 16 3 2" xfId="6987"/>
    <cellStyle name="SAPBEXfilterDrill 5 3 16 4" xfId="3394"/>
    <cellStyle name="SAPBEXfilterDrill 5 3 16 4 2" xfId="6986"/>
    <cellStyle name="SAPBEXfilterDrill 5 3 16 5" xfId="3395"/>
    <cellStyle name="SAPBEXfilterDrill 5 3 16 5 2" xfId="6985"/>
    <cellStyle name="SAPBEXfilterDrill 5 3 16 6" xfId="5771"/>
    <cellStyle name="SAPBEXfilterDrill 5 3 16 7" xfId="9604"/>
    <cellStyle name="SAPBEXfilterDrill 5 3 17" xfId="1186"/>
    <cellStyle name="SAPBEXfilterDrill 5 3 17 2" xfId="3396"/>
    <cellStyle name="SAPBEXfilterDrill 5 3 17 2 2" xfId="6984"/>
    <cellStyle name="SAPBEXfilterDrill 5 3 17 3" xfId="3397"/>
    <cellStyle name="SAPBEXfilterDrill 5 3 17 3 2" xfId="6983"/>
    <cellStyle name="SAPBEXfilterDrill 5 3 17 4" xfId="3398"/>
    <cellStyle name="SAPBEXfilterDrill 5 3 17 4 2" xfId="6982"/>
    <cellStyle name="SAPBEXfilterDrill 5 3 17 5" xfId="3399"/>
    <cellStyle name="SAPBEXfilterDrill 5 3 17 5 2" xfId="6981"/>
    <cellStyle name="SAPBEXfilterDrill 5 3 17 6" xfId="6245"/>
    <cellStyle name="SAPBEXfilterDrill 5 3 17 7" xfId="9140"/>
    <cellStyle name="SAPBEXfilterDrill 5 3 18" xfId="1447"/>
    <cellStyle name="SAPBEXfilterDrill 5 3 18 2" xfId="3400"/>
    <cellStyle name="SAPBEXfilterDrill 5 3 18 2 2" xfId="6980"/>
    <cellStyle name="SAPBEXfilterDrill 5 3 18 3" xfId="3401"/>
    <cellStyle name="SAPBEXfilterDrill 5 3 18 3 2" xfId="6979"/>
    <cellStyle name="SAPBEXfilterDrill 5 3 18 4" xfId="3402"/>
    <cellStyle name="SAPBEXfilterDrill 5 3 18 4 2" xfId="6978"/>
    <cellStyle name="SAPBEXfilterDrill 5 3 18 5" xfId="3403"/>
    <cellStyle name="SAPBEXfilterDrill 5 3 18 5 2" xfId="6977"/>
    <cellStyle name="SAPBEXfilterDrill 5 3 18 6" xfId="6506"/>
    <cellStyle name="SAPBEXfilterDrill 5 3 18 7" xfId="8889"/>
    <cellStyle name="SAPBEXfilterDrill 5 3 19" xfId="1483"/>
    <cellStyle name="SAPBEXfilterDrill 5 3 19 2" xfId="3404"/>
    <cellStyle name="SAPBEXfilterDrill 5 3 19 2 2" xfId="6976"/>
    <cellStyle name="SAPBEXfilterDrill 5 3 19 3" xfId="3405"/>
    <cellStyle name="SAPBEXfilterDrill 5 3 19 3 2" xfId="6975"/>
    <cellStyle name="SAPBEXfilterDrill 5 3 19 4" xfId="3406"/>
    <cellStyle name="SAPBEXfilterDrill 5 3 19 4 2" xfId="6974"/>
    <cellStyle name="SAPBEXfilterDrill 5 3 19 5" xfId="3407"/>
    <cellStyle name="SAPBEXfilterDrill 5 3 19 5 2" xfId="6973"/>
    <cellStyle name="SAPBEXfilterDrill 5 3 19 6" xfId="6542"/>
    <cellStyle name="SAPBEXfilterDrill 5 3 19 7" xfId="8856"/>
    <cellStyle name="SAPBEXfilterDrill 5 3 2" xfId="605"/>
    <cellStyle name="SAPBEXfilterDrill 5 3 2 2" xfId="3408"/>
    <cellStyle name="SAPBEXfilterDrill 5 3 2 2 2" xfId="6972"/>
    <cellStyle name="SAPBEXfilterDrill 5 3 2 3" xfId="3409"/>
    <cellStyle name="SAPBEXfilterDrill 5 3 2 3 2" xfId="6971"/>
    <cellStyle name="SAPBEXfilterDrill 5 3 2 4" xfId="9708"/>
    <cellStyle name="SAPBEXfilterDrill 5 3 20" xfId="929"/>
    <cellStyle name="SAPBEXfilterDrill 5 3 20 2" xfId="3410"/>
    <cellStyle name="SAPBEXfilterDrill 5 3 20 2 2" xfId="6970"/>
    <cellStyle name="SAPBEXfilterDrill 5 3 20 3" xfId="3411"/>
    <cellStyle name="SAPBEXfilterDrill 5 3 20 3 2" xfId="6969"/>
    <cellStyle name="SAPBEXfilterDrill 5 3 20 4" xfId="3412"/>
    <cellStyle name="SAPBEXfilterDrill 5 3 20 4 2" xfId="6968"/>
    <cellStyle name="SAPBEXfilterDrill 5 3 20 5" xfId="3413"/>
    <cellStyle name="SAPBEXfilterDrill 5 3 20 5 2" xfId="6967"/>
    <cellStyle name="SAPBEXfilterDrill 5 3 20 6" xfId="5988"/>
    <cellStyle name="SAPBEXfilterDrill 5 3 20 7" xfId="9392"/>
    <cellStyle name="SAPBEXfilterDrill 5 3 21" xfId="727"/>
    <cellStyle name="SAPBEXfilterDrill 5 3 21 2" xfId="3414"/>
    <cellStyle name="SAPBEXfilterDrill 5 3 21 2 2" xfId="6966"/>
    <cellStyle name="SAPBEXfilterDrill 5 3 21 3" xfId="3415"/>
    <cellStyle name="SAPBEXfilterDrill 5 3 21 3 2" xfId="6965"/>
    <cellStyle name="SAPBEXfilterDrill 5 3 21 4" xfId="3416"/>
    <cellStyle name="SAPBEXfilterDrill 5 3 21 4 2" xfId="6964"/>
    <cellStyle name="SAPBEXfilterDrill 5 3 21 5" xfId="5786"/>
    <cellStyle name="SAPBEXfilterDrill 5 3 21 6" xfId="9589"/>
    <cellStyle name="SAPBEXfilterDrill 5 3 3" xfId="722"/>
    <cellStyle name="SAPBEXfilterDrill 5 3 3 2" xfId="3417"/>
    <cellStyle name="SAPBEXfilterDrill 5 3 3 2 2" xfId="6963"/>
    <cellStyle name="SAPBEXfilterDrill 5 3 3 3" xfId="3418"/>
    <cellStyle name="SAPBEXfilterDrill 5 3 3 3 2" xfId="6962"/>
    <cellStyle name="SAPBEXfilterDrill 5 3 3 4" xfId="3419"/>
    <cellStyle name="SAPBEXfilterDrill 5 3 3 4 2" xfId="6961"/>
    <cellStyle name="SAPBEXfilterDrill 5 3 3 5" xfId="3420"/>
    <cellStyle name="SAPBEXfilterDrill 5 3 3 5 2" xfId="6960"/>
    <cellStyle name="SAPBEXfilterDrill 5 3 3 6" xfId="5781"/>
    <cellStyle name="SAPBEXfilterDrill 5 3 3 7" xfId="9594"/>
    <cellStyle name="SAPBEXfilterDrill 5 3 4" xfId="701"/>
    <cellStyle name="SAPBEXfilterDrill 5 3 4 2" xfId="3421"/>
    <cellStyle name="SAPBEXfilterDrill 5 3 4 2 2" xfId="6959"/>
    <cellStyle name="SAPBEXfilterDrill 5 3 4 3" xfId="3422"/>
    <cellStyle name="SAPBEXfilterDrill 5 3 4 3 2" xfId="6958"/>
    <cellStyle name="SAPBEXfilterDrill 5 3 4 4" xfId="3423"/>
    <cellStyle name="SAPBEXfilterDrill 5 3 4 4 2" xfId="6957"/>
    <cellStyle name="SAPBEXfilterDrill 5 3 4 5" xfId="3424"/>
    <cellStyle name="SAPBEXfilterDrill 5 3 4 5 2" xfId="6956"/>
    <cellStyle name="SAPBEXfilterDrill 5 3 4 6" xfId="5760"/>
    <cellStyle name="SAPBEXfilterDrill 5 3 4 7" xfId="9615"/>
    <cellStyle name="SAPBEXfilterDrill 5 3 5" xfId="947"/>
    <cellStyle name="SAPBEXfilterDrill 5 3 5 2" xfId="3425"/>
    <cellStyle name="SAPBEXfilterDrill 5 3 5 2 2" xfId="6955"/>
    <cellStyle name="SAPBEXfilterDrill 5 3 5 3" xfId="3426"/>
    <cellStyle name="SAPBEXfilterDrill 5 3 5 3 2" xfId="6954"/>
    <cellStyle name="SAPBEXfilterDrill 5 3 5 4" xfId="3427"/>
    <cellStyle name="SAPBEXfilterDrill 5 3 5 4 2" xfId="6953"/>
    <cellStyle name="SAPBEXfilterDrill 5 3 5 5" xfId="3428"/>
    <cellStyle name="SAPBEXfilterDrill 5 3 5 5 2" xfId="6952"/>
    <cellStyle name="SAPBEXfilterDrill 5 3 5 6" xfId="6006"/>
    <cellStyle name="SAPBEXfilterDrill 5 3 5 7" xfId="9375"/>
    <cellStyle name="SAPBEXfilterDrill 5 3 6" xfId="704"/>
    <cellStyle name="SAPBEXfilterDrill 5 3 6 2" xfId="3429"/>
    <cellStyle name="SAPBEXfilterDrill 5 3 6 2 2" xfId="6951"/>
    <cellStyle name="SAPBEXfilterDrill 5 3 6 3" xfId="3430"/>
    <cellStyle name="SAPBEXfilterDrill 5 3 6 3 2" xfId="6950"/>
    <cellStyle name="SAPBEXfilterDrill 5 3 6 4" xfId="3431"/>
    <cellStyle name="SAPBEXfilterDrill 5 3 6 4 2" xfId="6949"/>
    <cellStyle name="SAPBEXfilterDrill 5 3 6 5" xfId="3432"/>
    <cellStyle name="SAPBEXfilterDrill 5 3 6 5 2" xfId="6948"/>
    <cellStyle name="SAPBEXfilterDrill 5 3 6 6" xfId="5763"/>
    <cellStyle name="SAPBEXfilterDrill 5 3 6 7" xfId="9612"/>
    <cellStyle name="SAPBEXfilterDrill 5 3 7" xfId="961"/>
    <cellStyle name="SAPBEXfilterDrill 5 3 7 2" xfId="3433"/>
    <cellStyle name="SAPBEXfilterDrill 5 3 7 2 2" xfId="6947"/>
    <cellStyle name="SAPBEXfilterDrill 5 3 7 3" xfId="3434"/>
    <cellStyle name="SAPBEXfilterDrill 5 3 7 3 2" xfId="6946"/>
    <cellStyle name="SAPBEXfilterDrill 5 3 7 4" xfId="3435"/>
    <cellStyle name="SAPBEXfilterDrill 5 3 7 4 2" xfId="6945"/>
    <cellStyle name="SAPBEXfilterDrill 5 3 7 5" xfId="3436"/>
    <cellStyle name="SAPBEXfilterDrill 5 3 7 5 2" xfId="6944"/>
    <cellStyle name="SAPBEXfilterDrill 5 3 7 6" xfId="6020"/>
    <cellStyle name="SAPBEXfilterDrill 5 3 7 7" xfId="9361"/>
    <cellStyle name="SAPBEXfilterDrill 5 3 8" xfId="862"/>
    <cellStyle name="SAPBEXfilterDrill 5 3 8 2" xfId="3437"/>
    <cellStyle name="SAPBEXfilterDrill 5 3 8 2 2" xfId="6943"/>
    <cellStyle name="SAPBEXfilterDrill 5 3 8 3" xfId="3438"/>
    <cellStyle name="SAPBEXfilterDrill 5 3 8 3 2" xfId="6942"/>
    <cellStyle name="SAPBEXfilterDrill 5 3 8 4" xfId="3439"/>
    <cellStyle name="SAPBEXfilterDrill 5 3 8 4 2" xfId="6941"/>
    <cellStyle name="SAPBEXfilterDrill 5 3 8 5" xfId="3440"/>
    <cellStyle name="SAPBEXfilterDrill 5 3 8 5 2" xfId="6940"/>
    <cellStyle name="SAPBEXfilterDrill 5 3 8 6" xfId="5921"/>
    <cellStyle name="SAPBEXfilterDrill 5 3 8 7" xfId="9458"/>
    <cellStyle name="SAPBEXfilterDrill 5 3 9" xfId="1112"/>
    <cellStyle name="SAPBEXfilterDrill 5 3 9 2" xfId="3441"/>
    <cellStyle name="SAPBEXfilterDrill 5 3 9 2 2" xfId="6939"/>
    <cellStyle name="SAPBEXfilterDrill 5 3 9 3" xfId="3442"/>
    <cellStyle name="SAPBEXfilterDrill 5 3 9 3 2" xfId="6938"/>
    <cellStyle name="SAPBEXfilterDrill 5 3 9 4" xfId="3443"/>
    <cellStyle name="SAPBEXfilterDrill 5 3 9 4 2" xfId="6937"/>
    <cellStyle name="SAPBEXfilterDrill 5 3 9 5" xfId="3444"/>
    <cellStyle name="SAPBEXfilterDrill 5 3 9 5 2" xfId="6936"/>
    <cellStyle name="SAPBEXfilterDrill 5 3 9 6" xfId="6171"/>
    <cellStyle name="SAPBEXfilterDrill 5 3 9 7" xfId="9213"/>
    <cellStyle name="SAPBEXfilterDrill 5 4" xfId="574"/>
    <cellStyle name="SAPBEXfilterDrill 5 4 10" xfId="679"/>
    <cellStyle name="SAPBEXfilterDrill 5 4 10 2" xfId="3445"/>
    <cellStyle name="SAPBEXfilterDrill 5 4 10 2 2" xfId="6935"/>
    <cellStyle name="SAPBEXfilterDrill 5 4 10 3" xfId="3446"/>
    <cellStyle name="SAPBEXfilterDrill 5 4 10 3 2" xfId="6934"/>
    <cellStyle name="SAPBEXfilterDrill 5 4 10 4" xfId="3447"/>
    <cellStyle name="SAPBEXfilterDrill 5 4 10 4 2" xfId="6933"/>
    <cellStyle name="SAPBEXfilterDrill 5 4 10 5" xfId="3448"/>
    <cellStyle name="SAPBEXfilterDrill 5 4 10 5 2" xfId="6932"/>
    <cellStyle name="SAPBEXfilterDrill 5 4 10 6" xfId="5738"/>
    <cellStyle name="SAPBEXfilterDrill 5 4 10 7" xfId="9637"/>
    <cellStyle name="SAPBEXfilterDrill 5 4 11" xfId="744"/>
    <cellStyle name="SAPBEXfilterDrill 5 4 11 2" xfId="3449"/>
    <cellStyle name="SAPBEXfilterDrill 5 4 11 2 2" xfId="6931"/>
    <cellStyle name="SAPBEXfilterDrill 5 4 11 3" xfId="3450"/>
    <cellStyle name="SAPBEXfilterDrill 5 4 11 3 2" xfId="6930"/>
    <cellStyle name="SAPBEXfilterDrill 5 4 11 4" xfId="3451"/>
    <cellStyle name="SAPBEXfilterDrill 5 4 11 4 2" xfId="6929"/>
    <cellStyle name="SAPBEXfilterDrill 5 4 11 5" xfId="3452"/>
    <cellStyle name="SAPBEXfilterDrill 5 4 11 5 2" xfId="6928"/>
    <cellStyle name="SAPBEXfilterDrill 5 4 11 6" xfId="5803"/>
    <cellStyle name="SAPBEXfilterDrill 5 4 11 7" xfId="9573"/>
    <cellStyle name="SAPBEXfilterDrill 5 4 12" xfId="1280"/>
    <cellStyle name="SAPBEXfilterDrill 5 4 12 2" xfId="3453"/>
    <cellStyle name="SAPBEXfilterDrill 5 4 12 2 2" xfId="5661"/>
    <cellStyle name="SAPBEXfilterDrill 5 4 12 3" xfId="3454"/>
    <cellStyle name="SAPBEXfilterDrill 5 4 12 3 2" xfId="6927"/>
    <cellStyle name="SAPBEXfilterDrill 5 4 12 4" xfId="3455"/>
    <cellStyle name="SAPBEXfilterDrill 5 4 12 4 2" xfId="6926"/>
    <cellStyle name="SAPBEXfilterDrill 5 4 12 5" xfId="3456"/>
    <cellStyle name="SAPBEXfilterDrill 5 4 12 5 2" xfId="6925"/>
    <cellStyle name="SAPBEXfilterDrill 5 4 12 6" xfId="6339"/>
    <cellStyle name="SAPBEXfilterDrill 5 4 12 7" xfId="9048"/>
    <cellStyle name="SAPBEXfilterDrill 5 4 13" xfId="1153"/>
    <cellStyle name="SAPBEXfilterDrill 5 4 13 2" xfId="3457"/>
    <cellStyle name="SAPBEXfilterDrill 5 4 13 2 2" xfId="6924"/>
    <cellStyle name="SAPBEXfilterDrill 5 4 13 3" xfId="3458"/>
    <cellStyle name="SAPBEXfilterDrill 5 4 13 3 2" xfId="6923"/>
    <cellStyle name="SAPBEXfilterDrill 5 4 13 4" xfId="3459"/>
    <cellStyle name="SAPBEXfilterDrill 5 4 13 4 2" xfId="6922"/>
    <cellStyle name="SAPBEXfilterDrill 5 4 13 5" xfId="3460"/>
    <cellStyle name="SAPBEXfilterDrill 5 4 13 5 2" xfId="6921"/>
    <cellStyle name="SAPBEXfilterDrill 5 4 13 6" xfId="6212"/>
    <cellStyle name="SAPBEXfilterDrill 5 4 13 7" xfId="9173"/>
    <cellStyle name="SAPBEXfilterDrill 5 4 14" xfId="1330"/>
    <cellStyle name="SAPBEXfilterDrill 5 4 14 2" xfId="3461"/>
    <cellStyle name="SAPBEXfilterDrill 5 4 14 2 2" xfId="6920"/>
    <cellStyle name="SAPBEXfilterDrill 5 4 14 3" xfId="3462"/>
    <cellStyle name="SAPBEXfilterDrill 5 4 14 3 2" xfId="6919"/>
    <cellStyle name="SAPBEXfilterDrill 5 4 14 4" xfId="3463"/>
    <cellStyle name="SAPBEXfilterDrill 5 4 14 4 2" xfId="6918"/>
    <cellStyle name="SAPBEXfilterDrill 5 4 14 5" xfId="3464"/>
    <cellStyle name="SAPBEXfilterDrill 5 4 14 5 2" xfId="6917"/>
    <cellStyle name="SAPBEXfilterDrill 5 4 14 6" xfId="6389"/>
    <cellStyle name="SAPBEXfilterDrill 5 4 14 7" xfId="9000"/>
    <cellStyle name="SAPBEXfilterDrill 5 4 15" xfId="1413"/>
    <cellStyle name="SAPBEXfilterDrill 5 4 15 2" xfId="3465"/>
    <cellStyle name="SAPBEXfilterDrill 5 4 15 2 2" xfId="6916"/>
    <cellStyle name="SAPBEXfilterDrill 5 4 15 3" xfId="3466"/>
    <cellStyle name="SAPBEXfilterDrill 5 4 15 3 2" xfId="6915"/>
    <cellStyle name="SAPBEXfilterDrill 5 4 15 4" xfId="3467"/>
    <cellStyle name="SAPBEXfilterDrill 5 4 15 4 2" xfId="6914"/>
    <cellStyle name="SAPBEXfilterDrill 5 4 15 5" xfId="3468"/>
    <cellStyle name="SAPBEXfilterDrill 5 4 15 5 2" xfId="6913"/>
    <cellStyle name="SAPBEXfilterDrill 5 4 15 6" xfId="6472"/>
    <cellStyle name="SAPBEXfilterDrill 5 4 15 7" xfId="8920"/>
    <cellStyle name="SAPBEXfilterDrill 5 4 16" xfId="797"/>
    <cellStyle name="SAPBEXfilterDrill 5 4 16 2" xfId="3469"/>
    <cellStyle name="SAPBEXfilterDrill 5 4 16 2 2" xfId="6912"/>
    <cellStyle name="SAPBEXfilterDrill 5 4 16 3" xfId="3470"/>
    <cellStyle name="SAPBEXfilterDrill 5 4 16 3 2" xfId="6911"/>
    <cellStyle name="SAPBEXfilterDrill 5 4 16 4" xfId="3471"/>
    <cellStyle name="SAPBEXfilterDrill 5 4 16 4 2" xfId="6910"/>
    <cellStyle name="SAPBEXfilterDrill 5 4 16 5" xfId="3472"/>
    <cellStyle name="SAPBEXfilterDrill 5 4 16 5 2" xfId="6909"/>
    <cellStyle name="SAPBEXfilterDrill 5 4 16 6" xfId="5856"/>
    <cellStyle name="SAPBEXfilterDrill 5 4 16 7" xfId="9521"/>
    <cellStyle name="SAPBEXfilterDrill 5 4 17" xfId="1382"/>
    <cellStyle name="SAPBEXfilterDrill 5 4 17 2" xfId="3473"/>
    <cellStyle name="SAPBEXfilterDrill 5 4 17 2 2" xfId="6908"/>
    <cellStyle name="SAPBEXfilterDrill 5 4 17 3" xfId="3474"/>
    <cellStyle name="SAPBEXfilterDrill 5 4 17 3 2" xfId="6907"/>
    <cellStyle name="SAPBEXfilterDrill 5 4 17 4" xfId="3475"/>
    <cellStyle name="SAPBEXfilterDrill 5 4 17 4 2" xfId="6906"/>
    <cellStyle name="SAPBEXfilterDrill 5 4 17 5" xfId="3476"/>
    <cellStyle name="SAPBEXfilterDrill 5 4 17 5 2" xfId="6905"/>
    <cellStyle name="SAPBEXfilterDrill 5 4 17 6" xfId="6441"/>
    <cellStyle name="SAPBEXfilterDrill 5 4 17 7" xfId="8950"/>
    <cellStyle name="SAPBEXfilterDrill 5 4 18" xfId="1494"/>
    <cellStyle name="SAPBEXfilterDrill 5 4 18 2" xfId="3477"/>
    <cellStyle name="SAPBEXfilterDrill 5 4 18 2 2" xfId="6904"/>
    <cellStyle name="SAPBEXfilterDrill 5 4 18 3" xfId="3478"/>
    <cellStyle name="SAPBEXfilterDrill 5 4 18 3 2" xfId="6903"/>
    <cellStyle name="SAPBEXfilterDrill 5 4 18 4" xfId="3479"/>
    <cellStyle name="SAPBEXfilterDrill 5 4 18 4 2" xfId="6902"/>
    <cellStyle name="SAPBEXfilterDrill 5 4 18 5" xfId="3480"/>
    <cellStyle name="SAPBEXfilterDrill 5 4 18 5 2" xfId="6901"/>
    <cellStyle name="SAPBEXfilterDrill 5 4 18 6" xfId="6553"/>
    <cellStyle name="SAPBEXfilterDrill 5 4 18 7" xfId="8845"/>
    <cellStyle name="SAPBEXfilterDrill 5 4 19" xfId="1432"/>
    <cellStyle name="SAPBEXfilterDrill 5 4 19 2" xfId="3481"/>
    <cellStyle name="SAPBEXfilterDrill 5 4 19 2 2" xfId="6900"/>
    <cellStyle name="SAPBEXfilterDrill 5 4 19 3" xfId="3482"/>
    <cellStyle name="SAPBEXfilterDrill 5 4 19 3 2" xfId="6899"/>
    <cellStyle name="SAPBEXfilterDrill 5 4 19 4" xfId="3483"/>
    <cellStyle name="SAPBEXfilterDrill 5 4 19 4 2" xfId="6898"/>
    <cellStyle name="SAPBEXfilterDrill 5 4 19 5" xfId="3484"/>
    <cellStyle name="SAPBEXfilterDrill 5 4 19 5 2" xfId="6897"/>
    <cellStyle name="SAPBEXfilterDrill 5 4 19 6" xfId="6491"/>
    <cellStyle name="SAPBEXfilterDrill 5 4 19 7" xfId="8902"/>
    <cellStyle name="SAPBEXfilterDrill 5 4 2" xfId="620"/>
    <cellStyle name="SAPBEXfilterDrill 5 4 2 2" xfId="3485"/>
    <cellStyle name="SAPBEXfilterDrill 5 4 2 2 2" xfId="6896"/>
    <cellStyle name="SAPBEXfilterDrill 5 4 2 3" xfId="3486"/>
    <cellStyle name="SAPBEXfilterDrill 5 4 2 3 2" xfId="6895"/>
    <cellStyle name="SAPBEXfilterDrill 5 4 2 4" xfId="9695"/>
    <cellStyle name="SAPBEXfilterDrill 5 4 20" xfId="1505"/>
    <cellStyle name="SAPBEXfilterDrill 5 4 20 2" xfId="3487"/>
    <cellStyle name="SAPBEXfilterDrill 5 4 20 2 2" xfId="6894"/>
    <cellStyle name="SAPBEXfilterDrill 5 4 20 3" xfId="3488"/>
    <cellStyle name="SAPBEXfilterDrill 5 4 20 3 2" xfId="6893"/>
    <cellStyle name="SAPBEXfilterDrill 5 4 20 4" xfId="3489"/>
    <cellStyle name="SAPBEXfilterDrill 5 4 20 4 2" xfId="6892"/>
    <cellStyle name="SAPBEXfilterDrill 5 4 20 5" xfId="3490"/>
    <cellStyle name="SAPBEXfilterDrill 5 4 20 5 2" xfId="6891"/>
    <cellStyle name="SAPBEXfilterDrill 5 4 20 6" xfId="6564"/>
    <cellStyle name="SAPBEXfilterDrill 5 4 20 7" xfId="8834"/>
    <cellStyle name="SAPBEXfilterDrill 5 4 21" xfId="1490"/>
    <cellStyle name="SAPBEXfilterDrill 5 4 21 2" xfId="3491"/>
    <cellStyle name="SAPBEXfilterDrill 5 4 21 2 2" xfId="6890"/>
    <cellStyle name="SAPBEXfilterDrill 5 4 21 3" xfId="3492"/>
    <cellStyle name="SAPBEXfilterDrill 5 4 21 3 2" xfId="6889"/>
    <cellStyle name="SAPBEXfilterDrill 5 4 21 4" xfId="3493"/>
    <cellStyle name="SAPBEXfilterDrill 5 4 21 4 2" xfId="6888"/>
    <cellStyle name="SAPBEXfilterDrill 5 4 21 5" xfId="6549"/>
    <cellStyle name="SAPBEXfilterDrill 5 4 21 6" xfId="8849"/>
    <cellStyle name="SAPBEXfilterDrill 5 4 3" xfId="980"/>
    <cellStyle name="SAPBEXfilterDrill 5 4 3 2" xfId="3494"/>
    <cellStyle name="SAPBEXfilterDrill 5 4 3 2 2" xfId="5581"/>
    <cellStyle name="SAPBEXfilterDrill 5 4 3 3" xfId="3495"/>
    <cellStyle name="SAPBEXfilterDrill 5 4 3 3 2" xfId="6887"/>
    <cellStyle name="SAPBEXfilterDrill 5 4 3 4" xfId="3496"/>
    <cellStyle name="SAPBEXfilterDrill 5 4 3 4 2" xfId="6886"/>
    <cellStyle name="SAPBEXfilterDrill 5 4 3 5" xfId="3497"/>
    <cellStyle name="SAPBEXfilterDrill 5 4 3 5 2" xfId="6885"/>
    <cellStyle name="SAPBEXfilterDrill 5 4 3 6" xfId="6039"/>
    <cellStyle name="SAPBEXfilterDrill 5 4 3 7" xfId="9343"/>
    <cellStyle name="SAPBEXfilterDrill 5 4 4" xfId="650"/>
    <cellStyle name="SAPBEXfilterDrill 5 4 4 2" xfId="3498"/>
    <cellStyle name="SAPBEXfilterDrill 5 4 4 2 2" xfId="6884"/>
    <cellStyle name="SAPBEXfilterDrill 5 4 4 3" xfId="3499"/>
    <cellStyle name="SAPBEXfilterDrill 5 4 4 3 2" xfId="6883"/>
    <cellStyle name="SAPBEXfilterDrill 5 4 4 4" xfId="3500"/>
    <cellStyle name="SAPBEXfilterDrill 5 4 4 4 2" xfId="6882"/>
    <cellStyle name="SAPBEXfilterDrill 5 4 4 5" xfId="3501"/>
    <cellStyle name="SAPBEXfilterDrill 5 4 4 5 2" xfId="6881"/>
    <cellStyle name="SAPBEXfilterDrill 5 4 4 6" xfId="5709"/>
    <cellStyle name="SAPBEXfilterDrill 5 4 4 7" xfId="9666"/>
    <cellStyle name="SAPBEXfilterDrill 5 4 5" xfId="866"/>
    <cellStyle name="SAPBEXfilterDrill 5 4 5 2" xfId="3502"/>
    <cellStyle name="SAPBEXfilterDrill 5 4 5 2 2" xfId="6880"/>
    <cellStyle name="SAPBEXfilterDrill 5 4 5 3" xfId="3503"/>
    <cellStyle name="SAPBEXfilterDrill 5 4 5 3 2" xfId="6879"/>
    <cellStyle name="SAPBEXfilterDrill 5 4 5 4" xfId="3504"/>
    <cellStyle name="SAPBEXfilterDrill 5 4 5 4 2" xfId="6878"/>
    <cellStyle name="SAPBEXfilterDrill 5 4 5 5" xfId="3505"/>
    <cellStyle name="SAPBEXfilterDrill 5 4 5 5 2" xfId="6877"/>
    <cellStyle name="SAPBEXfilterDrill 5 4 5 6" xfId="5925"/>
    <cellStyle name="SAPBEXfilterDrill 5 4 5 7" xfId="9454"/>
    <cellStyle name="SAPBEXfilterDrill 5 4 6" xfId="663"/>
    <cellStyle name="SAPBEXfilterDrill 5 4 6 2" xfId="3506"/>
    <cellStyle name="SAPBEXfilterDrill 5 4 6 2 2" xfId="6876"/>
    <cellStyle name="SAPBEXfilterDrill 5 4 6 3" xfId="3507"/>
    <cellStyle name="SAPBEXfilterDrill 5 4 6 3 2" xfId="6875"/>
    <cellStyle name="SAPBEXfilterDrill 5 4 6 4" xfId="3508"/>
    <cellStyle name="SAPBEXfilterDrill 5 4 6 4 2" xfId="6874"/>
    <cellStyle name="SAPBEXfilterDrill 5 4 6 5" xfId="3509"/>
    <cellStyle name="SAPBEXfilterDrill 5 4 6 5 2" xfId="6873"/>
    <cellStyle name="SAPBEXfilterDrill 5 4 6 6" xfId="5722"/>
    <cellStyle name="SAPBEXfilterDrill 5 4 6 7" xfId="9653"/>
    <cellStyle name="SAPBEXfilterDrill 5 4 7" xfId="873"/>
    <cellStyle name="SAPBEXfilterDrill 5 4 7 2" xfId="3510"/>
    <cellStyle name="SAPBEXfilterDrill 5 4 7 2 2" xfId="6872"/>
    <cellStyle name="SAPBEXfilterDrill 5 4 7 3" xfId="3511"/>
    <cellStyle name="SAPBEXfilterDrill 5 4 7 3 2" xfId="6871"/>
    <cellStyle name="SAPBEXfilterDrill 5 4 7 4" xfId="3512"/>
    <cellStyle name="SAPBEXfilterDrill 5 4 7 4 2" xfId="6870"/>
    <cellStyle name="SAPBEXfilterDrill 5 4 7 5" xfId="3513"/>
    <cellStyle name="SAPBEXfilterDrill 5 4 7 5 2" xfId="6869"/>
    <cellStyle name="SAPBEXfilterDrill 5 4 7 6" xfId="5932"/>
    <cellStyle name="SAPBEXfilterDrill 5 4 7 7" xfId="9447"/>
    <cellStyle name="SAPBEXfilterDrill 5 4 8" xfId="783"/>
    <cellStyle name="SAPBEXfilterDrill 5 4 8 2" xfId="3514"/>
    <cellStyle name="SAPBEXfilterDrill 5 4 8 2 2" xfId="6868"/>
    <cellStyle name="SAPBEXfilterDrill 5 4 8 3" xfId="3515"/>
    <cellStyle name="SAPBEXfilterDrill 5 4 8 3 2" xfId="6867"/>
    <cellStyle name="SAPBEXfilterDrill 5 4 8 4" xfId="3516"/>
    <cellStyle name="SAPBEXfilterDrill 5 4 8 4 2" xfId="6866"/>
    <cellStyle name="SAPBEXfilterDrill 5 4 8 5" xfId="3517"/>
    <cellStyle name="SAPBEXfilterDrill 5 4 8 5 2" xfId="6865"/>
    <cellStyle name="SAPBEXfilterDrill 5 4 8 6" xfId="5842"/>
    <cellStyle name="SAPBEXfilterDrill 5 4 8 7" xfId="9535"/>
    <cellStyle name="SAPBEXfilterDrill 5 4 9" xfId="1113"/>
    <cellStyle name="SAPBEXfilterDrill 5 4 9 2" xfId="3518"/>
    <cellStyle name="SAPBEXfilterDrill 5 4 9 2 2" xfId="6864"/>
    <cellStyle name="SAPBEXfilterDrill 5 4 9 3" xfId="3519"/>
    <cellStyle name="SAPBEXfilterDrill 5 4 9 3 2" xfId="6863"/>
    <cellStyle name="SAPBEXfilterDrill 5 4 9 4" xfId="3520"/>
    <cellStyle name="SAPBEXfilterDrill 5 4 9 4 2" xfId="6862"/>
    <cellStyle name="SAPBEXfilterDrill 5 4 9 5" xfId="3521"/>
    <cellStyle name="SAPBEXfilterDrill 5 4 9 5 2" xfId="6861"/>
    <cellStyle name="SAPBEXfilterDrill 5 4 9 6" xfId="6172"/>
    <cellStyle name="SAPBEXfilterDrill 5 4 9 7" xfId="9212"/>
    <cellStyle name="SAPBEXfilterDrill 5 5" xfId="557"/>
    <cellStyle name="SAPBEXfilterDrill 5 5 10" xfId="1032"/>
    <cellStyle name="SAPBEXfilterDrill 5 5 10 2" xfId="3522"/>
    <cellStyle name="SAPBEXfilterDrill 5 5 10 2 2" xfId="6860"/>
    <cellStyle name="SAPBEXfilterDrill 5 5 10 3" xfId="3523"/>
    <cellStyle name="SAPBEXfilterDrill 5 5 10 3 2" xfId="6859"/>
    <cellStyle name="SAPBEXfilterDrill 5 5 10 4" xfId="3524"/>
    <cellStyle name="SAPBEXfilterDrill 5 5 10 4 2" xfId="6858"/>
    <cellStyle name="SAPBEXfilterDrill 5 5 10 5" xfId="3525"/>
    <cellStyle name="SAPBEXfilterDrill 5 5 10 5 2" xfId="6857"/>
    <cellStyle name="SAPBEXfilterDrill 5 5 10 6" xfId="6091"/>
    <cellStyle name="SAPBEXfilterDrill 5 5 10 7" xfId="9291"/>
    <cellStyle name="SAPBEXfilterDrill 5 5 11" xfId="811"/>
    <cellStyle name="SAPBEXfilterDrill 5 5 11 2" xfId="3526"/>
    <cellStyle name="SAPBEXfilterDrill 5 5 11 2 2" xfId="6856"/>
    <cellStyle name="SAPBEXfilterDrill 5 5 11 3" xfId="3527"/>
    <cellStyle name="SAPBEXfilterDrill 5 5 11 3 2" xfId="6855"/>
    <cellStyle name="SAPBEXfilterDrill 5 5 11 4" xfId="3528"/>
    <cellStyle name="SAPBEXfilterDrill 5 5 11 4 2" xfId="6854"/>
    <cellStyle name="SAPBEXfilterDrill 5 5 11 5" xfId="3529"/>
    <cellStyle name="SAPBEXfilterDrill 5 5 11 5 2" xfId="6853"/>
    <cellStyle name="SAPBEXfilterDrill 5 5 11 6" xfId="5870"/>
    <cellStyle name="SAPBEXfilterDrill 5 5 11 7" xfId="9507"/>
    <cellStyle name="SAPBEXfilterDrill 5 5 12" xfId="1281"/>
    <cellStyle name="SAPBEXfilterDrill 5 5 12 2" xfId="3530"/>
    <cellStyle name="SAPBEXfilterDrill 5 5 12 2 2" xfId="6852"/>
    <cellStyle name="SAPBEXfilterDrill 5 5 12 3" xfId="3531"/>
    <cellStyle name="SAPBEXfilterDrill 5 5 12 3 2" xfId="6851"/>
    <cellStyle name="SAPBEXfilterDrill 5 5 12 4" xfId="3532"/>
    <cellStyle name="SAPBEXfilterDrill 5 5 12 4 2" xfId="6850"/>
    <cellStyle name="SAPBEXfilterDrill 5 5 12 5" xfId="3533"/>
    <cellStyle name="SAPBEXfilterDrill 5 5 12 5 2" xfId="6849"/>
    <cellStyle name="SAPBEXfilterDrill 5 5 12 6" xfId="6340"/>
    <cellStyle name="SAPBEXfilterDrill 5 5 12 7" xfId="9047"/>
    <cellStyle name="SAPBEXfilterDrill 5 5 13" xfId="1154"/>
    <cellStyle name="SAPBEXfilterDrill 5 5 13 2" xfId="3534"/>
    <cellStyle name="SAPBEXfilterDrill 5 5 13 2 2" xfId="6848"/>
    <cellStyle name="SAPBEXfilterDrill 5 5 13 3" xfId="3535"/>
    <cellStyle name="SAPBEXfilterDrill 5 5 13 3 2" xfId="5564"/>
    <cellStyle name="SAPBEXfilterDrill 5 5 13 4" xfId="3536"/>
    <cellStyle name="SAPBEXfilterDrill 5 5 13 4 2" xfId="6847"/>
    <cellStyle name="SAPBEXfilterDrill 5 5 13 5" xfId="3537"/>
    <cellStyle name="SAPBEXfilterDrill 5 5 13 5 2" xfId="6846"/>
    <cellStyle name="SAPBEXfilterDrill 5 5 13 6" xfId="6213"/>
    <cellStyle name="SAPBEXfilterDrill 5 5 13 7" xfId="9172"/>
    <cellStyle name="SAPBEXfilterDrill 5 5 14" xfId="1331"/>
    <cellStyle name="SAPBEXfilterDrill 5 5 14 2" xfId="3538"/>
    <cellStyle name="SAPBEXfilterDrill 5 5 14 2 2" xfId="6845"/>
    <cellStyle name="SAPBEXfilterDrill 5 5 14 3" xfId="3539"/>
    <cellStyle name="SAPBEXfilterDrill 5 5 14 3 2" xfId="6844"/>
    <cellStyle name="SAPBEXfilterDrill 5 5 14 4" xfId="3540"/>
    <cellStyle name="SAPBEXfilterDrill 5 5 14 4 2" xfId="6843"/>
    <cellStyle name="SAPBEXfilterDrill 5 5 14 5" xfId="3541"/>
    <cellStyle name="SAPBEXfilterDrill 5 5 14 5 2" xfId="6842"/>
    <cellStyle name="SAPBEXfilterDrill 5 5 14 6" xfId="6390"/>
    <cellStyle name="SAPBEXfilterDrill 5 5 14 7" xfId="8999"/>
    <cellStyle name="SAPBEXfilterDrill 5 5 15" xfId="1366"/>
    <cellStyle name="SAPBEXfilterDrill 5 5 15 2" xfId="3542"/>
    <cellStyle name="SAPBEXfilterDrill 5 5 15 2 2" xfId="6841"/>
    <cellStyle name="SAPBEXfilterDrill 5 5 15 3" xfId="3543"/>
    <cellStyle name="SAPBEXfilterDrill 5 5 15 3 2" xfId="6840"/>
    <cellStyle name="SAPBEXfilterDrill 5 5 15 4" xfId="3544"/>
    <cellStyle name="SAPBEXfilterDrill 5 5 15 4 2" xfId="6839"/>
    <cellStyle name="SAPBEXfilterDrill 5 5 15 5" xfId="3545"/>
    <cellStyle name="SAPBEXfilterDrill 5 5 15 5 2" xfId="6838"/>
    <cellStyle name="SAPBEXfilterDrill 5 5 15 6" xfId="6425"/>
    <cellStyle name="SAPBEXfilterDrill 5 5 15 7" xfId="8964"/>
    <cellStyle name="SAPBEXfilterDrill 5 5 16" xfId="885"/>
    <cellStyle name="SAPBEXfilterDrill 5 5 16 2" xfId="3546"/>
    <cellStyle name="SAPBEXfilterDrill 5 5 16 2 2" xfId="6837"/>
    <cellStyle name="SAPBEXfilterDrill 5 5 16 3" xfId="3547"/>
    <cellStyle name="SAPBEXfilterDrill 5 5 16 3 2" xfId="6836"/>
    <cellStyle name="SAPBEXfilterDrill 5 5 16 4" xfId="3548"/>
    <cellStyle name="SAPBEXfilterDrill 5 5 16 4 2" xfId="6835"/>
    <cellStyle name="SAPBEXfilterDrill 5 5 16 5" xfId="3549"/>
    <cellStyle name="SAPBEXfilterDrill 5 5 16 5 2" xfId="6834"/>
    <cellStyle name="SAPBEXfilterDrill 5 5 16 6" xfId="5944"/>
    <cellStyle name="SAPBEXfilterDrill 5 5 16 7" xfId="9435"/>
    <cellStyle name="SAPBEXfilterDrill 5 5 17" xfId="1197"/>
    <cellStyle name="SAPBEXfilterDrill 5 5 17 2" xfId="3550"/>
    <cellStyle name="SAPBEXfilterDrill 5 5 17 2 2" xfId="6833"/>
    <cellStyle name="SAPBEXfilterDrill 5 5 17 3" xfId="3551"/>
    <cellStyle name="SAPBEXfilterDrill 5 5 17 3 2" xfId="6832"/>
    <cellStyle name="SAPBEXfilterDrill 5 5 17 4" xfId="3552"/>
    <cellStyle name="SAPBEXfilterDrill 5 5 17 4 2" xfId="6831"/>
    <cellStyle name="SAPBEXfilterDrill 5 5 17 5" xfId="3553"/>
    <cellStyle name="SAPBEXfilterDrill 5 5 17 5 2" xfId="6830"/>
    <cellStyle name="SAPBEXfilterDrill 5 5 17 6" xfId="6256"/>
    <cellStyle name="SAPBEXfilterDrill 5 5 17 7" xfId="9129"/>
    <cellStyle name="SAPBEXfilterDrill 5 5 18" xfId="1378"/>
    <cellStyle name="SAPBEXfilterDrill 5 5 18 2" xfId="3554"/>
    <cellStyle name="SAPBEXfilterDrill 5 5 18 2 2" xfId="6829"/>
    <cellStyle name="SAPBEXfilterDrill 5 5 18 3" xfId="3555"/>
    <cellStyle name="SAPBEXfilterDrill 5 5 18 3 2" xfId="6828"/>
    <cellStyle name="SAPBEXfilterDrill 5 5 18 4" xfId="3556"/>
    <cellStyle name="SAPBEXfilterDrill 5 5 18 4 2" xfId="6827"/>
    <cellStyle name="SAPBEXfilterDrill 5 5 18 5" xfId="3557"/>
    <cellStyle name="SAPBEXfilterDrill 5 5 18 5 2" xfId="6826"/>
    <cellStyle name="SAPBEXfilterDrill 5 5 18 6" xfId="6437"/>
    <cellStyle name="SAPBEXfilterDrill 5 5 18 7" xfId="8954"/>
    <cellStyle name="SAPBEXfilterDrill 5 5 19" xfId="1453"/>
    <cellStyle name="SAPBEXfilterDrill 5 5 19 2" xfId="3558"/>
    <cellStyle name="SAPBEXfilterDrill 5 5 19 2 2" xfId="6825"/>
    <cellStyle name="SAPBEXfilterDrill 5 5 19 3" xfId="3559"/>
    <cellStyle name="SAPBEXfilterDrill 5 5 19 3 2" xfId="6824"/>
    <cellStyle name="SAPBEXfilterDrill 5 5 19 4" xfId="3560"/>
    <cellStyle name="SAPBEXfilterDrill 5 5 19 4 2" xfId="6823"/>
    <cellStyle name="SAPBEXfilterDrill 5 5 19 5" xfId="3561"/>
    <cellStyle name="SAPBEXfilterDrill 5 5 19 5 2" xfId="6822"/>
    <cellStyle name="SAPBEXfilterDrill 5 5 19 6" xfId="6512"/>
    <cellStyle name="SAPBEXfilterDrill 5 5 19 7" xfId="8885"/>
    <cellStyle name="SAPBEXfilterDrill 5 5 2" xfId="609"/>
    <cellStyle name="SAPBEXfilterDrill 5 5 2 2" xfId="3562"/>
    <cellStyle name="SAPBEXfilterDrill 5 5 2 2 2" xfId="6821"/>
    <cellStyle name="SAPBEXfilterDrill 5 5 2 3" xfId="3563"/>
    <cellStyle name="SAPBEXfilterDrill 5 5 2 3 2" xfId="6820"/>
    <cellStyle name="SAPBEXfilterDrill 5 5 2 4" xfId="9704"/>
    <cellStyle name="SAPBEXfilterDrill 5 5 20" xfId="1517"/>
    <cellStyle name="SAPBEXfilterDrill 5 5 20 2" xfId="3564"/>
    <cellStyle name="SAPBEXfilterDrill 5 5 20 2 2" xfId="6819"/>
    <cellStyle name="SAPBEXfilterDrill 5 5 20 3" xfId="3565"/>
    <cellStyle name="SAPBEXfilterDrill 5 5 20 3 2" xfId="6818"/>
    <cellStyle name="SAPBEXfilterDrill 5 5 20 4" xfId="3566"/>
    <cellStyle name="SAPBEXfilterDrill 5 5 20 4 2" xfId="6817"/>
    <cellStyle name="SAPBEXfilterDrill 5 5 20 5" xfId="3567"/>
    <cellStyle name="SAPBEXfilterDrill 5 5 20 5 2" xfId="6816"/>
    <cellStyle name="SAPBEXfilterDrill 5 5 20 6" xfId="6576"/>
    <cellStyle name="SAPBEXfilterDrill 5 5 20 7" xfId="8823"/>
    <cellStyle name="SAPBEXfilterDrill 5 5 21" xfId="806"/>
    <cellStyle name="SAPBEXfilterDrill 5 5 21 2" xfId="3568"/>
    <cellStyle name="SAPBEXfilterDrill 5 5 21 2 2" xfId="6815"/>
    <cellStyle name="SAPBEXfilterDrill 5 5 21 3" xfId="3569"/>
    <cellStyle name="SAPBEXfilterDrill 5 5 21 3 2" xfId="6814"/>
    <cellStyle name="SAPBEXfilterDrill 5 5 21 4" xfId="3570"/>
    <cellStyle name="SAPBEXfilterDrill 5 5 21 4 2" xfId="6813"/>
    <cellStyle name="SAPBEXfilterDrill 5 5 21 5" xfId="5865"/>
    <cellStyle name="SAPBEXfilterDrill 5 5 21 6" xfId="9512"/>
    <cellStyle name="SAPBEXfilterDrill 5 5 3" xfId="955"/>
    <cellStyle name="SAPBEXfilterDrill 5 5 3 2" xfId="3571"/>
    <cellStyle name="SAPBEXfilterDrill 5 5 3 2 2" xfId="6812"/>
    <cellStyle name="SAPBEXfilterDrill 5 5 3 3" xfId="3572"/>
    <cellStyle name="SAPBEXfilterDrill 5 5 3 3 2" xfId="6811"/>
    <cellStyle name="SAPBEXfilterDrill 5 5 3 4" xfId="3573"/>
    <cellStyle name="SAPBEXfilterDrill 5 5 3 4 2" xfId="6810"/>
    <cellStyle name="SAPBEXfilterDrill 5 5 3 5" xfId="3574"/>
    <cellStyle name="SAPBEXfilterDrill 5 5 3 5 2" xfId="6809"/>
    <cellStyle name="SAPBEXfilterDrill 5 5 3 6" xfId="6014"/>
    <cellStyle name="SAPBEXfilterDrill 5 5 3 7" xfId="9367"/>
    <cellStyle name="SAPBEXfilterDrill 5 5 4" xfId="987"/>
    <cellStyle name="SAPBEXfilterDrill 5 5 4 2" xfId="3575"/>
    <cellStyle name="SAPBEXfilterDrill 5 5 4 2 2" xfId="6808"/>
    <cellStyle name="SAPBEXfilterDrill 5 5 4 3" xfId="3576"/>
    <cellStyle name="SAPBEXfilterDrill 5 5 4 3 2" xfId="6807"/>
    <cellStyle name="SAPBEXfilterDrill 5 5 4 4" xfId="3577"/>
    <cellStyle name="SAPBEXfilterDrill 5 5 4 4 2" xfId="6806"/>
    <cellStyle name="SAPBEXfilterDrill 5 5 4 5" xfId="3578"/>
    <cellStyle name="SAPBEXfilterDrill 5 5 4 5 2" xfId="6805"/>
    <cellStyle name="SAPBEXfilterDrill 5 5 4 6" xfId="6046"/>
    <cellStyle name="SAPBEXfilterDrill 5 5 4 7" xfId="9336"/>
    <cellStyle name="SAPBEXfilterDrill 5 5 5" xfId="653"/>
    <cellStyle name="SAPBEXfilterDrill 5 5 5 2" xfId="3579"/>
    <cellStyle name="SAPBEXfilterDrill 5 5 5 2 2" xfId="6804"/>
    <cellStyle name="SAPBEXfilterDrill 5 5 5 3" xfId="3580"/>
    <cellStyle name="SAPBEXfilterDrill 5 5 5 3 2" xfId="6803"/>
    <cellStyle name="SAPBEXfilterDrill 5 5 5 4" xfId="3581"/>
    <cellStyle name="SAPBEXfilterDrill 5 5 5 4 2" xfId="6802"/>
    <cellStyle name="SAPBEXfilterDrill 5 5 5 5" xfId="3582"/>
    <cellStyle name="SAPBEXfilterDrill 5 5 5 5 2" xfId="6801"/>
    <cellStyle name="SAPBEXfilterDrill 5 5 5 6" xfId="5712"/>
    <cellStyle name="SAPBEXfilterDrill 5 5 5 7" xfId="9663"/>
    <cellStyle name="SAPBEXfilterDrill 5 5 6" xfId="648"/>
    <cellStyle name="SAPBEXfilterDrill 5 5 6 2" xfId="3583"/>
    <cellStyle name="SAPBEXfilterDrill 5 5 6 2 2" xfId="6800"/>
    <cellStyle name="SAPBEXfilterDrill 5 5 6 3" xfId="3584"/>
    <cellStyle name="SAPBEXfilterDrill 5 5 6 3 2" xfId="6799"/>
    <cellStyle name="SAPBEXfilterDrill 5 5 6 4" xfId="3585"/>
    <cellStyle name="SAPBEXfilterDrill 5 5 6 4 2" xfId="6798"/>
    <cellStyle name="SAPBEXfilterDrill 5 5 6 5" xfId="3586"/>
    <cellStyle name="SAPBEXfilterDrill 5 5 6 5 2" xfId="6797"/>
    <cellStyle name="SAPBEXfilterDrill 5 5 6 6" xfId="5707"/>
    <cellStyle name="SAPBEXfilterDrill 5 5 6 7" xfId="9668"/>
    <cellStyle name="SAPBEXfilterDrill 5 5 7" xfId="871"/>
    <cellStyle name="SAPBEXfilterDrill 5 5 7 2" xfId="3587"/>
    <cellStyle name="SAPBEXfilterDrill 5 5 7 2 2" xfId="6796"/>
    <cellStyle name="SAPBEXfilterDrill 5 5 7 3" xfId="3588"/>
    <cellStyle name="SAPBEXfilterDrill 5 5 7 3 2" xfId="6795"/>
    <cellStyle name="SAPBEXfilterDrill 5 5 7 4" xfId="3589"/>
    <cellStyle name="SAPBEXfilterDrill 5 5 7 4 2" xfId="6794"/>
    <cellStyle name="SAPBEXfilterDrill 5 5 7 5" xfId="3590"/>
    <cellStyle name="SAPBEXfilterDrill 5 5 7 5 2" xfId="6793"/>
    <cellStyle name="SAPBEXfilterDrill 5 5 7 6" xfId="5930"/>
    <cellStyle name="SAPBEXfilterDrill 5 5 7 7" xfId="9449"/>
    <cellStyle name="SAPBEXfilterDrill 5 5 8" xfId="1060"/>
    <cellStyle name="SAPBEXfilterDrill 5 5 8 2" xfId="3591"/>
    <cellStyle name="SAPBEXfilterDrill 5 5 8 2 2" xfId="6792"/>
    <cellStyle name="SAPBEXfilterDrill 5 5 8 3" xfId="3592"/>
    <cellStyle name="SAPBEXfilterDrill 5 5 8 3 2" xfId="6791"/>
    <cellStyle name="SAPBEXfilterDrill 5 5 8 4" xfId="3593"/>
    <cellStyle name="SAPBEXfilterDrill 5 5 8 4 2" xfId="6790"/>
    <cellStyle name="SAPBEXfilterDrill 5 5 8 5" xfId="3594"/>
    <cellStyle name="SAPBEXfilterDrill 5 5 8 5 2" xfId="6789"/>
    <cellStyle name="SAPBEXfilterDrill 5 5 8 6" xfId="6119"/>
    <cellStyle name="SAPBEXfilterDrill 5 5 8 7" xfId="9264"/>
    <cellStyle name="SAPBEXfilterDrill 5 5 9" xfId="1114"/>
    <cellStyle name="SAPBEXfilterDrill 5 5 9 2" xfId="3595"/>
    <cellStyle name="SAPBEXfilterDrill 5 5 9 2 2" xfId="6788"/>
    <cellStyle name="SAPBEXfilterDrill 5 5 9 3" xfId="3596"/>
    <cellStyle name="SAPBEXfilterDrill 5 5 9 3 2" xfId="6787"/>
    <cellStyle name="SAPBEXfilterDrill 5 5 9 4" xfId="3597"/>
    <cellStyle name="SAPBEXfilterDrill 5 5 9 4 2" xfId="6786"/>
    <cellStyle name="SAPBEXfilterDrill 5 5 9 5" xfId="3598"/>
    <cellStyle name="SAPBEXfilterDrill 5 5 9 5 2" xfId="6785"/>
    <cellStyle name="SAPBEXfilterDrill 5 5 9 6" xfId="6173"/>
    <cellStyle name="SAPBEXfilterDrill 5 5 9 7" xfId="9211"/>
    <cellStyle name="SAPBEXfilterDrill 5 6" xfId="568"/>
    <cellStyle name="SAPBEXfilterDrill 5 6 10" xfId="812"/>
    <cellStyle name="SAPBEXfilterDrill 5 6 10 2" xfId="3599"/>
    <cellStyle name="SAPBEXfilterDrill 5 6 10 2 2" xfId="6784"/>
    <cellStyle name="SAPBEXfilterDrill 5 6 10 3" xfId="3600"/>
    <cellStyle name="SAPBEXfilterDrill 5 6 10 3 2" xfId="6783"/>
    <cellStyle name="SAPBEXfilterDrill 5 6 10 4" xfId="3601"/>
    <cellStyle name="SAPBEXfilterDrill 5 6 10 4 2" xfId="6782"/>
    <cellStyle name="SAPBEXfilterDrill 5 6 10 5" xfId="3602"/>
    <cellStyle name="SAPBEXfilterDrill 5 6 10 5 2" xfId="6781"/>
    <cellStyle name="SAPBEXfilterDrill 5 6 10 6" xfId="5871"/>
    <cellStyle name="SAPBEXfilterDrill 5 6 10 7" xfId="9506"/>
    <cellStyle name="SAPBEXfilterDrill 5 6 11" xfId="1282"/>
    <cellStyle name="SAPBEXfilterDrill 5 6 11 2" xfId="3603"/>
    <cellStyle name="SAPBEXfilterDrill 5 6 11 2 2" xfId="6780"/>
    <cellStyle name="SAPBEXfilterDrill 5 6 11 3" xfId="3604"/>
    <cellStyle name="SAPBEXfilterDrill 5 6 11 3 2" xfId="6779"/>
    <cellStyle name="SAPBEXfilterDrill 5 6 11 4" xfId="3605"/>
    <cellStyle name="SAPBEXfilterDrill 5 6 11 4 2" xfId="6778"/>
    <cellStyle name="SAPBEXfilterDrill 5 6 11 5" xfId="3606"/>
    <cellStyle name="SAPBEXfilterDrill 5 6 11 5 2" xfId="6777"/>
    <cellStyle name="SAPBEXfilterDrill 5 6 11 6" xfId="6341"/>
    <cellStyle name="SAPBEXfilterDrill 5 6 11 7" xfId="9046"/>
    <cellStyle name="SAPBEXfilterDrill 5 6 12" xfId="1155"/>
    <cellStyle name="SAPBEXfilterDrill 5 6 12 2" xfId="3607"/>
    <cellStyle name="SAPBEXfilterDrill 5 6 12 2 2" xfId="6776"/>
    <cellStyle name="SAPBEXfilterDrill 5 6 12 3" xfId="3608"/>
    <cellStyle name="SAPBEXfilterDrill 5 6 12 3 2" xfId="6775"/>
    <cellStyle name="SAPBEXfilterDrill 5 6 12 4" xfId="3609"/>
    <cellStyle name="SAPBEXfilterDrill 5 6 12 4 2" xfId="6774"/>
    <cellStyle name="SAPBEXfilterDrill 5 6 12 5" xfId="3610"/>
    <cellStyle name="SAPBEXfilterDrill 5 6 12 5 2" xfId="6773"/>
    <cellStyle name="SAPBEXfilterDrill 5 6 12 6" xfId="6214"/>
    <cellStyle name="SAPBEXfilterDrill 5 6 12 7" xfId="9171"/>
    <cellStyle name="SAPBEXfilterDrill 5 6 13" xfId="1332"/>
    <cellStyle name="SAPBEXfilterDrill 5 6 13 2" xfId="3611"/>
    <cellStyle name="SAPBEXfilterDrill 5 6 13 2 2" xfId="6772"/>
    <cellStyle name="SAPBEXfilterDrill 5 6 13 3" xfId="3612"/>
    <cellStyle name="SAPBEXfilterDrill 5 6 13 3 2" xfId="6771"/>
    <cellStyle name="SAPBEXfilterDrill 5 6 13 4" xfId="3613"/>
    <cellStyle name="SAPBEXfilterDrill 5 6 13 4 2" xfId="6770"/>
    <cellStyle name="SAPBEXfilterDrill 5 6 13 5" xfId="3614"/>
    <cellStyle name="SAPBEXfilterDrill 5 6 13 5 2" xfId="6769"/>
    <cellStyle name="SAPBEXfilterDrill 5 6 13 6" xfId="6391"/>
    <cellStyle name="SAPBEXfilterDrill 5 6 13 7" xfId="8998"/>
    <cellStyle name="SAPBEXfilterDrill 5 6 14" xfId="690"/>
    <cellStyle name="SAPBEXfilterDrill 5 6 14 2" xfId="3615"/>
    <cellStyle name="SAPBEXfilterDrill 5 6 14 2 2" xfId="6768"/>
    <cellStyle name="SAPBEXfilterDrill 5 6 14 3" xfId="3616"/>
    <cellStyle name="SAPBEXfilterDrill 5 6 14 3 2" xfId="6767"/>
    <cellStyle name="SAPBEXfilterDrill 5 6 14 4" xfId="3617"/>
    <cellStyle name="SAPBEXfilterDrill 5 6 14 4 2" xfId="6766"/>
    <cellStyle name="SAPBEXfilterDrill 5 6 14 5" xfId="3618"/>
    <cellStyle name="SAPBEXfilterDrill 5 6 14 5 2" xfId="6765"/>
    <cellStyle name="SAPBEXfilterDrill 5 6 14 6" xfId="5749"/>
    <cellStyle name="SAPBEXfilterDrill 5 6 14 7" xfId="9626"/>
    <cellStyle name="SAPBEXfilterDrill 5 6 15" xfId="1188"/>
    <cellStyle name="SAPBEXfilterDrill 5 6 15 2" xfId="3619"/>
    <cellStyle name="SAPBEXfilterDrill 5 6 15 2 2" xfId="6764"/>
    <cellStyle name="SAPBEXfilterDrill 5 6 15 3" xfId="3620"/>
    <cellStyle name="SAPBEXfilterDrill 5 6 15 3 2" xfId="6763"/>
    <cellStyle name="SAPBEXfilterDrill 5 6 15 4" xfId="3621"/>
    <cellStyle name="SAPBEXfilterDrill 5 6 15 4 2" xfId="6762"/>
    <cellStyle name="SAPBEXfilterDrill 5 6 15 5" xfId="3622"/>
    <cellStyle name="SAPBEXfilterDrill 5 6 15 5 2" xfId="6761"/>
    <cellStyle name="SAPBEXfilterDrill 5 6 15 6" xfId="6247"/>
    <cellStyle name="SAPBEXfilterDrill 5 6 15 7" xfId="9138"/>
    <cellStyle name="SAPBEXfilterDrill 5 6 16" xfId="906"/>
    <cellStyle name="SAPBEXfilterDrill 5 6 16 2" xfId="3623"/>
    <cellStyle name="SAPBEXfilterDrill 5 6 16 2 2" xfId="6760"/>
    <cellStyle name="SAPBEXfilterDrill 5 6 16 3" xfId="3624"/>
    <cellStyle name="SAPBEXfilterDrill 5 6 16 3 2" xfId="6759"/>
    <cellStyle name="SAPBEXfilterDrill 5 6 16 4" xfId="3625"/>
    <cellStyle name="SAPBEXfilterDrill 5 6 16 4 2" xfId="6758"/>
    <cellStyle name="SAPBEXfilterDrill 5 6 16 5" xfId="3626"/>
    <cellStyle name="SAPBEXfilterDrill 5 6 16 5 2" xfId="6757"/>
    <cellStyle name="SAPBEXfilterDrill 5 6 16 6" xfId="5965"/>
    <cellStyle name="SAPBEXfilterDrill 5 6 16 7" xfId="9415"/>
    <cellStyle name="SAPBEXfilterDrill 5 6 17" xfId="1127"/>
    <cellStyle name="SAPBEXfilterDrill 5 6 17 2" xfId="3627"/>
    <cellStyle name="SAPBEXfilterDrill 5 6 17 2 2" xfId="6756"/>
    <cellStyle name="SAPBEXfilterDrill 5 6 17 3" xfId="3628"/>
    <cellStyle name="SAPBEXfilterDrill 5 6 17 3 2" xfId="6755"/>
    <cellStyle name="SAPBEXfilterDrill 5 6 17 4" xfId="3629"/>
    <cellStyle name="SAPBEXfilterDrill 5 6 17 4 2" xfId="6754"/>
    <cellStyle name="SAPBEXfilterDrill 5 6 17 5" xfId="3630"/>
    <cellStyle name="SAPBEXfilterDrill 5 6 17 5 2" xfId="6753"/>
    <cellStyle name="SAPBEXfilterDrill 5 6 17 6" xfId="6186"/>
    <cellStyle name="SAPBEXfilterDrill 5 6 17 7" xfId="9199"/>
    <cellStyle name="SAPBEXfilterDrill 5 6 18" xfId="1459"/>
    <cellStyle name="SAPBEXfilterDrill 5 6 18 2" xfId="3631"/>
    <cellStyle name="SAPBEXfilterDrill 5 6 18 2 2" xfId="6752"/>
    <cellStyle name="SAPBEXfilterDrill 5 6 18 3" xfId="3632"/>
    <cellStyle name="SAPBEXfilterDrill 5 6 18 3 2" xfId="6751"/>
    <cellStyle name="SAPBEXfilterDrill 5 6 18 4" xfId="3633"/>
    <cellStyle name="SAPBEXfilterDrill 5 6 18 4 2" xfId="6750"/>
    <cellStyle name="SAPBEXfilterDrill 5 6 18 5" xfId="3634"/>
    <cellStyle name="SAPBEXfilterDrill 5 6 18 5 2" xfId="6749"/>
    <cellStyle name="SAPBEXfilterDrill 5 6 18 6" xfId="6518"/>
    <cellStyle name="SAPBEXfilterDrill 5 6 18 7" xfId="8880"/>
    <cellStyle name="SAPBEXfilterDrill 5 6 19" xfId="1511"/>
    <cellStyle name="SAPBEXfilterDrill 5 6 19 2" xfId="3635"/>
    <cellStyle name="SAPBEXfilterDrill 5 6 19 2 2" xfId="6748"/>
    <cellStyle name="SAPBEXfilterDrill 5 6 19 3" xfId="3636"/>
    <cellStyle name="SAPBEXfilterDrill 5 6 19 3 2" xfId="6747"/>
    <cellStyle name="SAPBEXfilterDrill 5 6 19 4" xfId="3637"/>
    <cellStyle name="SAPBEXfilterDrill 5 6 19 4 2" xfId="6746"/>
    <cellStyle name="SAPBEXfilterDrill 5 6 19 5" xfId="3638"/>
    <cellStyle name="SAPBEXfilterDrill 5 6 19 5 2" xfId="6745"/>
    <cellStyle name="SAPBEXfilterDrill 5 6 19 6" xfId="6570"/>
    <cellStyle name="SAPBEXfilterDrill 5 6 19 7" xfId="8829"/>
    <cellStyle name="SAPBEXfilterDrill 5 6 2" xfId="949"/>
    <cellStyle name="SAPBEXfilterDrill 5 6 2 2" xfId="3639"/>
    <cellStyle name="SAPBEXfilterDrill 5 6 2 2 2" xfId="3640"/>
    <cellStyle name="SAPBEXfilterDrill 5 6 2 2 2 2" xfId="6743"/>
    <cellStyle name="SAPBEXfilterDrill 5 6 2 2 3" xfId="3641"/>
    <cellStyle name="SAPBEXfilterDrill 5 6 2 2 3 2" xfId="6742"/>
    <cellStyle name="SAPBEXfilterDrill 5 6 2 2 4" xfId="6744"/>
    <cellStyle name="SAPBEXfilterDrill 5 6 2 3" xfId="3642"/>
    <cellStyle name="SAPBEXfilterDrill 5 6 2 3 2" xfId="6741"/>
    <cellStyle name="SAPBEXfilterDrill 5 6 2 4" xfId="3643"/>
    <cellStyle name="SAPBEXfilterDrill 5 6 2 4 2" xfId="6740"/>
    <cellStyle name="SAPBEXfilterDrill 5 6 2 5" xfId="3644"/>
    <cellStyle name="SAPBEXfilterDrill 5 6 2 5 2" xfId="6739"/>
    <cellStyle name="SAPBEXfilterDrill 5 6 2 6" xfId="3645"/>
    <cellStyle name="SAPBEXfilterDrill 5 6 2 6 2" xfId="5649"/>
    <cellStyle name="SAPBEXfilterDrill 5 6 2 7" xfId="6008"/>
    <cellStyle name="SAPBEXfilterDrill 5 6 2 8" xfId="9373"/>
    <cellStyle name="SAPBEXfilterDrill 5 6 20" xfId="1214"/>
    <cellStyle name="SAPBEXfilterDrill 5 6 20 2" xfId="3646"/>
    <cellStyle name="SAPBEXfilterDrill 5 6 20 2 2" xfId="6738"/>
    <cellStyle name="SAPBEXfilterDrill 5 6 20 3" xfId="3647"/>
    <cellStyle name="SAPBEXfilterDrill 5 6 20 3 2" xfId="6737"/>
    <cellStyle name="SAPBEXfilterDrill 5 6 20 4" xfId="3648"/>
    <cellStyle name="SAPBEXfilterDrill 5 6 20 4 2" xfId="6736"/>
    <cellStyle name="SAPBEXfilterDrill 5 6 20 5" xfId="6273"/>
    <cellStyle name="SAPBEXfilterDrill 5 6 20 6" xfId="9113"/>
    <cellStyle name="SAPBEXfilterDrill 5 6 3" xfId="781"/>
    <cellStyle name="SAPBEXfilterDrill 5 6 3 2" xfId="3649"/>
    <cellStyle name="SAPBEXfilterDrill 5 6 3 2 2" xfId="6735"/>
    <cellStyle name="SAPBEXfilterDrill 5 6 3 3" xfId="3650"/>
    <cellStyle name="SAPBEXfilterDrill 5 6 3 3 2" xfId="6734"/>
    <cellStyle name="SAPBEXfilterDrill 5 6 3 4" xfId="3651"/>
    <cellStyle name="SAPBEXfilterDrill 5 6 3 4 2" xfId="6733"/>
    <cellStyle name="SAPBEXfilterDrill 5 6 3 5" xfId="3652"/>
    <cellStyle name="SAPBEXfilterDrill 5 6 3 5 2" xfId="6732"/>
    <cellStyle name="SAPBEXfilterDrill 5 6 3 6" xfId="5840"/>
    <cellStyle name="SAPBEXfilterDrill 5 6 3 7" xfId="9537"/>
    <cellStyle name="SAPBEXfilterDrill 5 6 4" xfId="992"/>
    <cellStyle name="SAPBEXfilterDrill 5 6 4 2" xfId="3653"/>
    <cellStyle name="SAPBEXfilterDrill 5 6 4 2 2" xfId="6731"/>
    <cellStyle name="SAPBEXfilterDrill 5 6 4 3" xfId="3654"/>
    <cellStyle name="SAPBEXfilterDrill 5 6 4 3 2" xfId="6730"/>
    <cellStyle name="SAPBEXfilterDrill 5 6 4 4" xfId="3655"/>
    <cellStyle name="SAPBEXfilterDrill 5 6 4 4 2" xfId="6729"/>
    <cellStyle name="SAPBEXfilterDrill 5 6 4 5" xfId="3656"/>
    <cellStyle name="SAPBEXfilterDrill 5 6 4 5 2" xfId="6728"/>
    <cellStyle name="SAPBEXfilterDrill 5 6 4 6" xfId="6051"/>
    <cellStyle name="SAPBEXfilterDrill 5 6 4 7" xfId="9331"/>
    <cellStyle name="SAPBEXfilterDrill 5 6 5" xfId="1078"/>
    <cellStyle name="SAPBEXfilterDrill 5 6 5 2" xfId="3657"/>
    <cellStyle name="SAPBEXfilterDrill 5 6 5 2 2" xfId="6727"/>
    <cellStyle name="SAPBEXfilterDrill 5 6 5 3" xfId="3658"/>
    <cellStyle name="SAPBEXfilterDrill 5 6 5 3 2" xfId="6726"/>
    <cellStyle name="SAPBEXfilterDrill 5 6 5 4" xfId="3659"/>
    <cellStyle name="SAPBEXfilterDrill 5 6 5 4 2" xfId="6725"/>
    <cellStyle name="SAPBEXfilterDrill 5 6 5 5" xfId="3660"/>
    <cellStyle name="SAPBEXfilterDrill 5 6 5 5 2" xfId="6724"/>
    <cellStyle name="SAPBEXfilterDrill 5 6 5 6" xfId="6137"/>
    <cellStyle name="SAPBEXfilterDrill 5 6 5 7" xfId="9247"/>
    <cellStyle name="SAPBEXfilterDrill 5 6 6" xfId="845"/>
    <cellStyle name="SAPBEXfilterDrill 5 6 6 2" xfId="3661"/>
    <cellStyle name="SAPBEXfilterDrill 5 6 6 2 2" xfId="6723"/>
    <cellStyle name="SAPBEXfilterDrill 5 6 6 3" xfId="3662"/>
    <cellStyle name="SAPBEXfilterDrill 5 6 6 3 2" xfId="6722"/>
    <cellStyle name="SAPBEXfilterDrill 5 6 6 4" xfId="3663"/>
    <cellStyle name="SAPBEXfilterDrill 5 6 6 4 2" xfId="6721"/>
    <cellStyle name="SAPBEXfilterDrill 5 6 6 5" xfId="3664"/>
    <cellStyle name="SAPBEXfilterDrill 5 6 6 5 2" xfId="6720"/>
    <cellStyle name="SAPBEXfilterDrill 5 6 6 6" xfId="5904"/>
    <cellStyle name="SAPBEXfilterDrill 5 6 6 7" xfId="9474"/>
    <cellStyle name="SAPBEXfilterDrill 5 6 7" xfId="1055"/>
    <cellStyle name="SAPBEXfilterDrill 5 6 7 2" xfId="3665"/>
    <cellStyle name="SAPBEXfilterDrill 5 6 7 2 2" xfId="6719"/>
    <cellStyle name="SAPBEXfilterDrill 5 6 7 3" xfId="3666"/>
    <cellStyle name="SAPBEXfilterDrill 5 6 7 3 2" xfId="6718"/>
    <cellStyle name="SAPBEXfilterDrill 5 6 7 4" xfId="3667"/>
    <cellStyle name="SAPBEXfilterDrill 5 6 7 4 2" xfId="6717"/>
    <cellStyle name="SAPBEXfilterDrill 5 6 7 5" xfId="3668"/>
    <cellStyle name="SAPBEXfilterDrill 5 6 7 5 2" xfId="6716"/>
    <cellStyle name="SAPBEXfilterDrill 5 6 7 6" xfId="6114"/>
    <cellStyle name="SAPBEXfilterDrill 5 6 7 7" xfId="9269"/>
    <cellStyle name="SAPBEXfilterDrill 5 6 8" xfId="1115"/>
    <cellStyle name="SAPBEXfilterDrill 5 6 8 2" xfId="3669"/>
    <cellStyle name="SAPBEXfilterDrill 5 6 8 2 2" xfId="6715"/>
    <cellStyle name="SAPBEXfilterDrill 5 6 8 3" xfId="3670"/>
    <cellStyle name="SAPBEXfilterDrill 5 6 8 3 2" xfId="6714"/>
    <cellStyle name="SAPBEXfilterDrill 5 6 8 4" xfId="3671"/>
    <cellStyle name="SAPBEXfilterDrill 5 6 8 4 2" xfId="6713"/>
    <cellStyle name="SAPBEXfilterDrill 5 6 8 5" xfId="3672"/>
    <cellStyle name="SAPBEXfilterDrill 5 6 8 5 2" xfId="6712"/>
    <cellStyle name="SAPBEXfilterDrill 5 6 8 6" xfId="6174"/>
    <cellStyle name="SAPBEXfilterDrill 5 6 8 7" xfId="9210"/>
    <cellStyle name="SAPBEXfilterDrill 5 6 9" xfId="918"/>
    <cellStyle name="SAPBEXfilterDrill 5 6 9 2" xfId="3673"/>
    <cellStyle name="SAPBEXfilterDrill 5 6 9 2 2" xfId="6711"/>
    <cellStyle name="SAPBEXfilterDrill 5 6 9 3" xfId="3674"/>
    <cellStyle name="SAPBEXfilterDrill 5 6 9 3 2" xfId="6710"/>
    <cellStyle name="SAPBEXfilterDrill 5 6 9 4" xfId="3675"/>
    <cellStyle name="SAPBEXfilterDrill 5 6 9 4 2" xfId="6709"/>
    <cellStyle name="SAPBEXfilterDrill 5 6 9 5" xfId="3676"/>
    <cellStyle name="SAPBEXfilterDrill 5 6 9 5 2" xfId="6708"/>
    <cellStyle name="SAPBEXfilterDrill 5 6 9 6" xfId="5977"/>
    <cellStyle name="SAPBEXfilterDrill 5 6 9 7" xfId="9403"/>
    <cellStyle name="SAPBEXfilterDrill 5 7" xfId="742"/>
    <cellStyle name="SAPBEXfilterDrill 5 7 2" xfId="3677"/>
    <cellStyle name="SAPBEXfilterDrill 5 7 2 2" xfId="3678"/>
    <cellStyle name="SAPBEXfilterDrill 5 7 2 2 2" xfId="6706"/>
    <cellStyle name="SAPBEXfilterDrill 5 7 2 3" xfId="3679"/>
    <cellStyle name="SAPBEXfilterDrill 5 7 2 3 2" xfId="6705"/>
    <cellStyle name="SAPBEXfilterDrill 5 7 2 4" xfId="6707"/>
    <cellStyle name="SAPBEXfilterDrill 5 7 3" xfId="3680"/>
    <cellStyle name="SAPBEXfilterDrill 5 7 3 2" xfId="6704"/>
    <cellStyle name="SAPBEXfilterDrill 5 7 4" xfId="3681"/>
    <cellStyle name="SAPBEXfilterDrill 5 7 4 2" xfId="6703"/>
    <cellStyle name="SAPBEXfilterDrill 5 7 5" xfId="3682"/>
    <cellStyle name="SAPBEXfilterDrill 5 7 5 2" xfId="6702"/>
    <cellStyle name="SAPBEXfilterDrill 5 7 6" xfId="3683"/>
    <cellStyle name="SAPBEXfilterDrill 5 7 6 2" xfId="5673"/>
    <cellStyle name="SAPBEXfilterDrill 5 7 7" xfId="5801"/>
    <cellStyle name="SAPBEXfilterDrill 5 7 8" xfId="9575"/>
    <cellStyle name="SAPBEXfilterDrill 5 8" xfId="641"/>
    <cellStyle name="SAPBEXfilterDrill 5 8 2" xfId="3684"/>
    <cellStyle name="SAPBEXfilterDrill 5 8 2 2" xfId="6701"/>
    <cellStyle name="SAPBEXfilterDrill 5 8 3" xfId="3685"/>
    <cellStyle name="SAPBEXfilterDrill 5 8 3 2" xfId="6700"/>
    <cellStyle name="SAPBEXfilterDrill 5 8 4" xfId="3686"/>
    <cellStyle name="SAPBEXfilterDrill 5 8 4 2" xfId="6699"/>
    <cellStyle name="SAPBEXfilterDrill 5 8 5" xfId="3687"/>
    <cellStyle name="SAPBEXfilterDrill 5 8 5 2" xfId="6698"/>
    <cellStyle name="SAPBEXfilterDrill 5 8 6" xfId="5700"/>
    <cellStyle name="SAPBEXfilterDrill 5 8 7" xfId="9674"/>
    <cellStyle name="SAPBEXfilterDrill 5 9" xfId="737"/>
    <cellStyle name="SAPBEXfilterDrill 5 9 2" xfId="3688"/>
    <cellStyle name="SAPBEXfilterDrill 5 9 2 2" xfId="6697"/>
    <cellStyle name="SAPBEXfilterDrill 5 9 3" xfId="3689"/>
    <cellStyle name="SAPBEXfilterDrill 5 9 3 2" xfId="6696"/>
    <cellStyle name="SAPBEXfilterDrill 5 9 4" xfId="3690"/>
    <cellStyle name="SAPBEXfilterDrill 5 9 4 2" xfId="6695"/>
    <cellStyle name="SAPBEXfilterDrill 5 9 5" xfId="3691"/>
    <cellStyle name="SAPBEXfilterDrill 5 9 5 2" xfId="6694"/>
    <cellStyle name="SAPBEXfilterDrill 5 9 6" xfId="5796"/>
    <cellStyle name="SAPBEXfilterDrill 5 9 7" xfId="9579"/>
    <cellStyle name="SAPBEXfilterDrill 6" xfId="410"/>
    <cellStyle name="SAPBEXfilterDrill 6 10" xfId="900"/>
    <cellStyle name="SAPBEXfilterDrill 6 10 2" xfId="3692"/>
    <cellStyle name="SAPBEXfilterDrill 6 10 2 2" xfId="6693"/>
    <cellStyle name="SAPBEXfilterDrill 6 10 3" xfId="3693"/>
    <cellStyle name="SAPBEXfilterDrill 6 10 3 2" xfId="6692"/>
    <cellStyle name="SAPBEXfilterDrill 6 10 4" xfId="3694"/>
    <cellStyle name="SAPBEXfilterDrill 6 10 4 2" xfId="6691"/>
    <cellStyle name="SAPBEXfilterDrill 6 10 5" xfId="3695"/>
    <cellStyle name="SAPBEXfilterDrill 6 10 5 2" xfId="6690"/>
    <cellStyle name="SAPBEXfilterDrill 6 10 6" xfId="5959"/>
    <cellStyle name="SAPBEXfilterDrill 6 10 7" xfId="9421"/>
    <cellStyle name="SAPBEXfilterDrill 6 11" xfId="735"/>
    <cellStyle name="SAPBEXfilterDrill 6 11 2" xfId="3696"/>
    <cellStyle name="SAPBEXfilterDrill 6 11 2 2" xfId="6689"/>
    <cellStyle name="SAPBEXfilterDrill 6 11 3" xfId="3697"/>
    <cellStyle name="SAPBEXfilterDrill 6 11 3 2" xfId="6688"/>
    <cellStyle name="SAPBEXfilterDrill 6 11 4" xfId="3698"/>
    <cellStyle name="SAPBEXfilterDrill 6 11 4 2" xfId="6687"/>
    <cellStyle name="SAPBEXfilterDrill 6 11 5" xfId="3699"/>
    <cellStyle name="SAPBEXfilterDrill 6 11 5 2" xfId="6686"/>
    <cellStyle name="SAPBEXfilterDrill 6 11 6" xfId="5794"/>
    <cellStyle name="SAPBEXfilterDrill 6 11 7" xfId="9581"/>
    <cellStyle name="SAPBEXfilterDrill 6 12" xfId="1065"/>
    <cellStyle name="SAPBEXfilterDrill 6 12 2" xfId="3700"/>
    <cellStyle name="SAPBEXfilterDrill 6 12 2 2" xfId="6685"/>
    <cellStyle name="SAPBEXfilterDrill 6 12 3" xfId="3701"/>
    <cellStyle name="SAPBEXfilterDrill 6 12 3 2" xfId="6684"/>
    <cellStyle name="SAPBEXfilterDrill 6 12 4" xfId="3702"/>
    <cellStyle name="SAPBEXfilterDrill 6 12 4 2" xfId="6683"/>
    <cellStyle name="SAPBEXfilterDrill 6 12 5" xfId="3703"/>
    <cellStyle name="SAPBEXfilterDrill 6 12 5 2" xfId="6682"/>
    <cellStyle name="SAPBEXfilterDrill 6 12 6" xfId="6124"/>
    <cellStyle name="SAPBEXfilterDrill 6 12 7" xfId="9259"/>
    <cellStyle name="SAPBEXfilterDrill 6 13" xfId="1116"/>
    <cellStyle name="SAPBEXfilterDrill 6 13 2" xfId="3704"/>
    <cellStyle name="SAPBEXfilterDrill 6 13 2 2" xfId="6681"/>
    <cellStyle name="SAPBEXfilterDrill 6 13 3" xfId="3705"/>
    <cellStyle name="SAPBEXfilterDrill 6 13 3 2" xfId="6680"/>
    <cellStyle name="SAPBEXfilterDrill 6 13 4" xfId="3706"/>
    <cellStyle name="SAPBEXfilterDrill 6 13 4 2" xfId="6679"/>
    <cellStyle name="SAPBEXfilterDrill 6 13 5" xfId="3707"/>
    <cellStyle name="SAPBEXfilterDrill 6 13 5 2" xfId="6678"/>
    <cellStyle name="SAPBEXfilterDrill 6 13 6" xfId="6175"/>
    <cellStyle name="SAPBEXfilterDrill 6 13 7" xfId="9209"/>
    <cellStyle name="SAPBEXfilterDrill 6 14" xfId="1019"/>
    <cellStyle name="SAPBEXfilterDrill 6 14 2" xfId="3708"/>
    <cellStyle name="SAPBEXfilterDrill 6 14 2 2" xfId="6677"/>
    <cellStyle name="SAPBEXfilterDrill 6 14 3" xfId="3709"/>
    <cellStyle name="SAPBEXfilterDrill 6 14 3 2" xfId="6676"/>
    <cellStyle name="SAPBEXfilterDrill 6 14 4" xfId="3710"/>
    <cellStyle name="SAPBEXfilterDrill 6 14 4 2" xfId="6675"/>
    <cellStyle name="SAPBEXfilterDrill 6 14 5" xfId="3711"/>
    <cellStyle name="SAPBEXfilterDrill 6 14 5 2" xfId="6674"/>
    <cellStyle name="SAPBEXfilterDrill 6 14 6" xfId="6078"/>
    <cellStyle name="SAPBEXfilterDrill 6 14 7" xfId="9304"/>
    <cellStyle name="SAPBEXfilterDrill 6 15" xfId="813"/>
    <cellStyle name="SAPBEXfilterDrill 6 15 2" xfId="3712"/>
    <cellStyle name="SAPBEXfilterDrill 6 15 2 2" xfId="6673"/>
    <cellStyle name="SAPBEXfilterDrill 6 15 3" xfId="3713"/>
    <cellStyle name="SAPBEXfilterDrill 6 15 3 2" xfId="6672"/>
    <cellStyle name="SAPBEXfilterDrill 6 15 4" xfId="3714"/>
    <cellStyle name="SAPBEXfilterDrill 6 15 4 2" xfId="6671"/>
    <cellStyle name="SAPBEXfilterDrill 6 15 5" xfId="3715"/>
    <cellStyle name="SAPBEXfilterDrill 6 15 5 2" xfId="6670"/>
    <cellStyle name="SAPBEXfilterDrill 6 15 6" xfId="5872"/>
    <cellStyle name="SAPBEXfilterDrill 6 15 7" xfId="9505"/>
    <cellStyle name="SAPBEXfilterDrill 6 16" xfId="1283"/>
    <cellStyle name="SAPBEXfilterDrill 6 16 2" xfId="3716"/>
    <cellStyle name="SAPBEXfilterDrill 6 16 2 2" xfId="6669"/>
    <cellStyle name="SAPBEXfilterDrill 6 16 3" xfId="3717"/>
    <cellStyle name="SAPBEXfilterDrill 6 16 3 2" xfId="6668"/>
    <cellStyle name="SAPBEXfilterDrill 6 16 4" xfId="3718"/>
    <cellStyle name="SAPBEXfilterDrill 6 16 4 2" xfId="6667"/>
    <cellStyle name="SAPBEXfilterDrill 6 16 5" xfId="3719"/>
    <cellStyle name="SAPBEXfilterDrill 6 16 5 2" xfId="6666"/>
    <cellStyle name="SAPBEXfilterDrill 6 16 6" xfId="6342"/>
    <cellStyle name="SAPBEXfilterDrill 6 16 7" xfId="9045"/>
    <cellStyle name="SAPBEXfilterDrill 6 17" xfId="1156"/>
    <cellStyle name="SAPBEXfilterDrill 6 17 2" xfId="3720"/>
    <cellStyle name="SAPBEXfilterDrill 6 17 2 2" xfId="6665"/>
    <cellStyle name="SAPBEXfilterDrill 6 17 3" xfId="3721"/>
    <cellStyle name="SAPBEXfilterDrill 6 17 3 2" xfId="6664"/>
    <cellStyle name="SAPBEXfilterDrill 6 17 4" xfId="3722"/>
    <cellStyle name="SAPBEXfilterDrill 6 17 4 2" xfId="6663"/>
    <cellStyle name="SAPBEXfilterDrill 6 17 5" xfId="3723"/>
    <cellStyle name="SAPBEXfilterDrill 6 17 5 2" xfId="6662"/>
    <cellStyle name="SAPBEXfilterDrill 6 17 6" xfId="6215"/>
    <cellStyle name="SAPBEXfilterDrill 6 17 7" xfId="9170"/>
    <cellStyle name="SAPBEXfilterDrill 6 18" xfId="1333"/>
    <cellStyle name="SAPBEXfilterDrill 6 18 2" xfId="3724"/>
    <cellStyle name="SAPBEXfilterDrill 6 18 2 2" xfId="5637"/>
    <cellStyle name="SAPBEXfilterDrill 6 18 3" xfId="3725"/>
    <cellStyle name="SAPBEXfilterDrill 6 18 3 2" xfId="6661"/>
    <cellStyle name="SAPBEXfilterDrill 6 18 4" xfId="3726"/>
    <cellStyle name="SAPBEXfilterDrill 6 18 4 2" xfId="6660"/>
    <cellStyle name="SAPBEXfilterDrill 6 18 5" xfId="3727"/>
    <cellStyle name="SAPBEXfilterDrill 6 18 5 2" xfId="6659"/>
    <cellStyle name="SAPBEXfilterDrill 6 18 6" xfId="6392"/>
    <cellStyle name="SAPBEXfilterDrill 6 18 7" xfId="8997"/>
    <cellStyle name="SAPBEXfilterDrill 6 19" xfId="1415"/>
    <cellStyle name="SAPBEXfilterDrill 6 19 2" xfId="3728"/>
    <cellStyle name="SAPBEXfilterDrill 6 19 2 2" xfId="6658"/>
    <cellStyle name="SAPBEXfilterDrill 6 19 3" xfId="3729"/>
    <cellStyle name="SAPBEXfilterDrill 6 19 3 2" xfId="6657"/>
    <cellStyle name="SAPBEXfilterDrill 6 19 4" xfId="3730"/>
    <cellStyle name="SAPBEXfilterDrill 6 19 4 2" xfId="6656"/>
    <cellStyle name="SAPBEXfilterDrill 6 19 5" xfId="3731"/>
    <cellStyle name="SAPBEXfilterDrill 6 19 5 2" xfId="6655"/>
    <cellStyle name="SAPBEXfilterDrill 6 19 6" xfId="6474"/>
    <cellStyle name="SAPBEXfilterDrill 6 19 7" xfId="8918"/>
    <cellStyle name="SAPBEXfilterDrill 6 2" xfId="490"/>
    <cellStyle name="SAPBEXfilterDrill 6 2 10" xfId="913"/>
    <cellStyle name="SAPBEXfilterDrill 6 2 10 2" xfId="3732"/>
    <cellStyle name="SAPBEXfilterDrill 6 2 10 2 2" xfId="6654"/>
    <cellStyle name="SAPBEXfilterDrill 6 2 10 3" xfId="3733"/>
    <cellStyle name="SAPBEXfilterDrill 6 2 10 3 2" xfId="6653"/>
    <cellStyle name="SAPBEXfilterDrill 6 2 10 4" xfId="3734"/>
    <cellStyle name="SAPBEXfilterDrill 6 2 10 4 2" xfId="6652"/>
    <cellStyle name="SAPBEXfilterDrill 6 2 10 5" xfId="3735"/>
    <cellStyle name="SAPBEXfilterDrill 6 2 10 5 2" xfId="6651"/>
    <cellStyle name="SAPBEXfilterDrill 6 2 10 6" xfId="5972"/>
    <cellStyle name="SAPBEXfilterDrill 6 2 10 7" xfId="9408"/>
    <cellStyle name="SAPBEXfilterDrill 6 2 11" xfId="814"/>
    <cellStyle name="SAPBEXfilterDrill 6 2 11 2" xfId="3736"/>
    <cellStyle name="SAPBEXfilterDrill 6 2 11 2 2" xfId="6650"/>
    <cellStyle name="SAPBEXfilterDrill 6 2 11 3" xfId="3737"/>
    <cellStyle name="SAPBEXfilterDrill 6 2 11 3 2" xfId="6649"/>
    <cellStyle name="SAPBEXfilterDrill 6 2 11 4" xfId="3738"/>
    <cellStyle name="SAPBEXfilterDrill 6 2 11 4 2" xfId="6648"/>
    <cellStyle name="SAPBEXfilterDrill 6 2 11 5" xfId="3739"/>
    <cellStyle name="SAPBEXfilterDrill 6 2 11 5 2" xfId="6647"/>
    <cellStyle name="SAPBEXfilterDrill 6 2 11 6" xfId="5873"/>
    <cellStyle name="SAPBEXfilterDrill 6 2 11 7" xfId="9504"/>
    <cellStyle name="SAPBEXfilterDrill 6 2 12" xfId="1284"/>
    <cellStyle name="SAPBEXfilterDrill 6 2 12 2" xfId="3740"/>
    <cellStyle name="SAPBEXfilterDrill 6 2 12 2 2" xfId="6646"/>
    <cellStyle name="SAPBEXfilterDrill 6 2 12 3" xfId="3741"/>
    <cellStyle name="SAPBEXfilterDrill 6 2 12 3 2" xfId="6645"/>
    <cellStyle name="SAPBEXfilterDrill 6 2 12 4" xfId="3742"/>
    <cellStyle name="SAPBEXfilterDrill 6 2 12 4 2" xfId="6644"/>
    <cellStyle name="SAPBEXfilterDrill 6 2 12 5" xfId="3743"/>
    <cellStyle name="SAPBEXfilterDrill 6 2 12 5 2" xfId="6643"/>
    <cellStyle name="SAPBEXfilterDrill 6 2 12 6" xfId="6343"/>
    <cellStyle name="SAPBEXfilterDrill 6 2 12 7" xfId="9044"/>
    <cellStyle name="SAPBEXfilterDrill 6 2 13" xfId="1157"/>
    <cellStyle name="SAPBEXfilterDrill 6 2 13 2" xfId="3744"/>
    <cellStyle name="SAPBEXfilterDrill 6 2 13 2 2" xfId="6642"/>
    <cellStyle name="SAPBEXfilterDrill 6 2 13 3" xfId="3745"/>
    <cellStyle name="SAPBEXfilterDrill 6 2 13 3 2" xfId="6641"/>
    <cellStyle name="SAPBEXfilterDrill 6 2 13 4" xfId="3746"/>
    <cellStyle name="SAPBEXfilterDrill 6 2 13 4 2" xfId="6640"/>
    <cellStyle name="SAPBEXfilterDrill 6 2 13 5" xfId="3747"/>
    <cellStyle name="SAPBEXfilterDrill 6 2 13 5 2" xfId="6639"/>
    <cellStyle name="SAPBEXfilterDrill 6 2 13 6" xfId="6216"/>
    <cellStyle name="SAPBEXfilterDrill 6 2 13 7" xfId="9169"/>
    <cellStyle name="SAPBEXfilterDrill 6 2 14" xfId="1334"/>
    <cellStyle name="SAPBEXfilterDrill 6 2 14 2" xfId="3748"/>
    <cellStyle name="SAPBEXfilterDrill 6 2 14 2 2" xfId="6638"/>
    <cellStyle name="SAPBEXfilterDrill 6 2 14 3" xfId="3749"/>
    <cellStyle name="SAPBEXfilterDrill 6 2 14 3 2" xfId="6637"/>
    <cellStyle name="SAPBEXfilterDrill 6 2 14 4" xfId="3750"/>
    <cellStyle name="SAPBEXfilterDrill 6 2 14 4 2" xfId="6636"/>
    <cellStyle name="SAPBEXfilterDrill 6 2 14 5" xfId="3751"/>
    <cellStyle name="SAPBEXfilterDrill 6 2 14 5 2" xfId="6635"/>
    <cellStyle name="SAPBEXfilterDrill 6 2 14 6" xfId="6393"/>
    <cellStyle name="SAPBEXfilterDrill 6 2 14 7" xfId="8996"/>
    <cellStyle name="SAPBEXfilterDrill 6 2 15" xfId="870"/>
    <cellStyle name="SAPBEXfilterDrill 6 2 15 2" xfId="3752"/>
    <cellStyle name="SAPBEXfilterDrill 6 2 15 2 2" xfId="6634"/>
    <cellStyle name="SAPBEXfilterDrill 6 2 15 3" xfId="3753"/>
    <cellStyle name="SAPBEXfilterDrill 6 2 15 3 2" xfId="6633"/>
    <cellStyle name="SAPBEXfilterDrill 6 2 15 4" xfId="3754"/>
    <cellStyle name="SAPBEXfilterDrill 6 2 15 4 2" xfId="6632"/>
    <cellStyle name="SAPBEXfilterDrill 6 2 15 5" xfId="3755"/>
    <cellStyle name="SAPBEXfilterDrill 6 2 15 5 2" xfId="6631"/>
    <cellStyle name="SAPBEXfilterDrill 6 2 15 6" xfId="5929"/>
    <cellStyle name="SAPBEXfilterDrill 6 2 15 7" xfId="9450"/>
    <cellStyle name="SAPBEXfilterDrill 6 2 16" xfId="1189"/>
    <cellStyle name="SAPBEXfilterDrill 6 2 16 2" xfId="3756"/>
    <cellStyle name="SAPBEXfilterDrill 6 2 16 2 2" xfId="6630"/>
    <cellStyle name="SAPBEXfilterDrill 6 2 16 3" xfId="3757"/>
    <cellStyle name="SAPBEXfilterDrill 6 2 16 3 2" xfId="6629"/>
    <cellStyle name="SAPBEXfilterDrill 6 2 16 4" xfId="3758"/>
    <cellStyle name="SAPBEXfilterDrill 6 2 16 4 2" xfId="6628"/>
    <cellStyle name="SAPBEXfilterDrill 6 2 16 5" xfId="3759"/>
    <cellStyle name="SAPBEXfilterDrill 6 2 16 5 2" xfId="6627"/>
    <cellStyle name="SAPBEXfilterDrill 6 2 16 6" xfId="6248"/>
    <cellStyle name="SAPBEXfilterDrill 6 2 16 7" xfId="9137"/>
    <cellStyle name="SAPBEXfilterDrill 6 2 17" xfId="630"/>
    <cellStyle name="SAPBEXfilterDrill 6 2 17 2" xfId="3760"/>
    <cellStyle name="SAPBEXfilterDrill 6 2 17 2 2" xfId="6626"/>
    <cellStyle name="SAPBEXfilterDrill 6 2 17 3" xfId="3761"/>
    <cellStyle name="SAPBEXfilterDrill 6 2 17 3 2" xfId="6625"/>
    <cellStyle name="SAPBEXfilterDrill 6 2 17 4" xfId="3762"/>
    <cellStyle name="SAPBEXfilterDrill 6 2 17 4 2" xfId="5676"/>
    <cellStyle name="SAPBEXfilterDrill 6 2 17 5" xfId="3763"/>
    <cellStyle name="SAPBEXfilterDrill 6 2 17 5 2" xfId="6624"/>
    <cellStyle name="SAPBEXfilterDrill 6 2 17 6" xfId="5689"/>
    <cellStyle name="SAPBEXfilterDrill 6 2 17 7" xfId="9685"/>
    <cellStyle name="SAPBEXfilterDrill 6 2 18" xfId="1431"/>
    <cellStyle name="SAPBEXfilterDrill 6 2 18 2" xfId="3764"/>
    <cellStyle name="SAPBEXfilterDrill 6 2 18 2 2" xfId="6623"/>
    <cellStyle name="SAPBEXfilterDrill 6 2 18 3" xfId="3765"/>
    <cellStyle name="SAPBEXfilterDrill 6 2 18 3 2" xfId="6622"/>
    <cellStyle name="SAPBEXfilterDrill 6 2 18 4" xfId="3766"/>
    <cellStyle name="SAPBEXfilterDrill 6 2 18 4 2" xfId="6621"/>
    <cellStyle name="SAPBEXfilterDrill 6 2 18 5" xfId="3767"/>
    <cellStyle name="SAPBEXfilterDrill 6 2 18 5 2" xfId="6620"/>
    <cellStyle name="SAPBEXfilterDrill 6 2 18 6" xfId="6490"/>
    <cellStyle name="SAPBEXfilterDrill 6 2 18 7" xfId="8903"/>
    <cellStyle name="SAPBEXfilterDrill 6 2 19" xfId="1008"/>
    <cellStyle name="SAPBEXfilterDrill 6 2 19 2" xfId="3768"/>
    <cellStyle name="SAPBEXfilterDrill 6 2 19 2 2" xfId="6619"/>
    <cellStyle name="SAPBEXfilterDrill 6 2 19 3" xfId="3769"/>
    <cellStyle name="SAPBEXfilterDrill 6 2 19 3 2" xfId="6618"/>
    <cellStyle name="SAPBEXfilterDrill 6 2 19 4" xfId="3770"/>
    <cellStyle name="SAPBEXfilterDrill 6 2 19 4 2" xfId="6617"/>
    <cellStyle name="SAPBEXfilterDrill 6 2 19 5" xfId="3771"/>
    <cellStyle name="SAPBEXfilterDrill 6 2 19 5 2" xfId="6616"/>
    <cellStyle name="SAPBEXfilterDrill 6 2 19 6" xfId="6067"/>
    <cellStyle name="SAPBEXfilterDrill 6 2 19 7" xfId="9315"/>
    <cellStyle name="SAPBEXfilterDrill 6 2 2" xfId="585"/>
    <cellStyle name="SAPBEXfilterDrill 6 2 2 2" xfId="3772"/>
    <cellStyle name="SAPBEXfilterDrill 6 2 2 2 2" xfId="6615"/>
    <cellStyle name="SAPBEXfilterDrill 6 2 2 3" xfId="3773"/>
    <cellStyle name="SAPBEXfilterDrill 6 2 2 3 2" xfId="6614"/>
    <cellStyle name="SAPBEXfilterDrill 6 2 2 4" xfId="9717"/>
    <cellStyle name="SAPBEXfilterDrill 6 2 20" xfId="667"/>
    <cellStyle name="SAPBEXfilterDrill 6 2 20 2" xfId="3774"/>
    <cellStyle name="SAPBEXfilterDrill 6 2 20 2 2" xfId="6613"/>
    <cellStyle name="SAPBEXfilterDrill 6 2 20 3" xfId="3775"/>
    <cellStyle name="SAPBEXfilterDrill 6 2 20 3 2" xfId="6612"/>
    <cellStyle name="SAPBEXfilterDrill 6 2 20 4" xfId="3776"/>
    <cellStyle name="SAPBEXfilterDrill 6 2 20 4 2" xfId="6611"/>
    <cellStyle name="SAPBEXfilterDrill 6 2 20 5" xfId="3777"/>
    <cellStyle name="SAPBEXfilterDrill 6 2 20 5 2" xfId="6610"/>
    <cellStyle name="SAPBEXfilterDrill 6 2 20 6" xfId="5726"/>
    <cellStyle name="SAPBEXfilterDrill 6 2 20 7" xfId="9649"/>
    <cellStyle name="SAPBEXfilterDrill 6 2 21" xfId="713"/>
    <cellStyle name="SAPBEXfilterDrill 6 2 21 2" xfId="3778"/>
    <cellStyle name="SAPBEXfilterDrill 6 2 21 2 2" xfId="6609"/>
    <cellStyle name="SAPBEXfilterDrill 6 2 21 3" xfId="3779"/>
    <cellStyle name="SAPBEXfilterDrill 6 2 21 3 2" xfId="6608"/>
    <cellStyle name="SAPBEXfilterDrill 6 2 21 4" xfId="3780"/>
    <cellStyle name="SAPBEXfilterDrill 6 2 21 4 2" xfId="6607"/>
    <cellStyle name="SAPBEXfilterDrill 6 2 21 5" xfId="5772"/>
    <cellStyle name="SAPBEXfilterDrill 6 2 21 6" xfId="9603"/>
    <cellStyle name="SAPBEXfilterDrill 6 2 3" xfId="1025"/>
    <cellStyle name="SAPBEXfilterDrill 6 2 3 2" xfId="3781"/>
    <cellStyle name="SAPBEXfilterDrill 6 2 3 2 2" xfId="6606"/>
    <cellStyle name="SAPBEXfilterDrill 6 2 3 3" xfId="3782"/>
    <cellStyle name="SAPBEXfilterDrill 6 2 3 3 2" xfId="6605"/>
    <cellStyle name="SAPBEXfilterDrill 6 2 3 4" xfId="3783"/>
    <cellStyle name="SAPBEXfilterDrill 6 2 3 4 2" xfId="6604"/>
    <cellStyle name="SAPBEXfilterDrill 6 2 3 5" xfId="3784"/>
    <cellStyle name="SAPBEXfilterDrill 6 2 3 5 2" xfId="6603"/>
    <cellStyle name="SAPBEXfilterDrill 6 2 3 6" xfId="6084"/>
    <cellStyle name="SAPBEXfilterDrill 6 2 3 7" xfId="9298"/>
    <cellStyle name="SAPBEXfilterDrill 6 2 4" xfId="775"/>
    <cellStyle name="SAPBEXfilterDrill 6 2 4 2" xfId="3785"/>
    <cellStyle name="SAPBEXfilterDrill 6 2 4 2 2" xfId="6602"/>
    <cellStyle name="SAPBEXfilterDrill 6 2 4 3" xfId="3786"/>
    <cellStyle name="SAPBEXfilterDrill 6 2 4 3 2" xfId="6601"/>
    <cellStyle name="SAPBEXfilterDrill 6 2 4 4" xfId="3787"/>
    <cellStyle name="SAPBEXfilterDrill 6 2 4 4 2" xfId="6600"/>
    <cellStyle name="SAPBEXfilterDrill 6 2 4 5" xfId="3788"/>
    <cellStyle name="SAPBEXfilterDrill 6 2 4 5 2" xfId="6599"/>
    <cellStyle name="SAPBEXfilterDrill 6 2 4 6" xfId="5834"/>
    <cellStyle name="SAPBEXfilterDrill 6 2 4 7" xfId="9542"/>
    <cellStyle name="SAPBEXfilterDrill 6 2 5" xfId="661"/>
    <cellStyle name="SAPBEXfilterDrill 6 2 5 2" xfId="3789"/>
    <cellStyle name="SAPBEXfilterDrill 6 2 5 2 2" xfId="6598"/>
    <cellStyle name="SAPBEXfilterDrill 6 2 5 3" xfId="3790"/>
    <cellStyle name="SAPBEXfilterDrill 6 2 5 3 2" xfId="6597"/>
    <cellStyle name="SAPBEXfilterDrill 6 2 5 4" xfId="3791"/>
    <cellStyle name="SAPBEXfilterDrill 6 2 5 4 2" xfId="6596"/>
    <cellStyle name="SAPBEXfilterDrill 6 2 5 5" xfId="3792"/>
    <cellStyle name="SAPBEXfilterDrill 6 2 5 5 2" xfId="6595"/>
    <cellStyle name="SAPBEXfilterDrill 6 2 5 6" xfId="5720"/>
    <cellStyle name="SAPBEXfilterDrill 6 2 5 7" xfId="9655"/>
    <cellStyle name="SAPBEXfilterDrill 6 2 6" xfId="1041"/>
    <cellStyle name="SAPBEXfilterDrill 6 2 6 2" xfId="3793"/>
    <cellStyle name="SAPBEXfilterDrill 6 2 6 2 2" xfId="6594"/>
    <cellStyle name="SAPBEXfilterDrill 6 2 6 3" xfId="3794"/>
    <cellStyle name="SAPBEXfilterDrill 6 2 6 3 2" xfId="6593"/>
    <cellStyle name="SAPBEXfilterDrill 6 2 6 4" xfId="3795"/>
    <cellStyle name="SAPBEXfilterDrill 6 2 6 4 2" xfId="6592"/>
    <cellStyle name="SAPBEXfilterDrill 6 2 6 5" xfId="3796"/>
    <cellStyle name="SAPBEXfilterDrill 6 2 6 5 2" xfId="6591"/>
    <cellStyle name="SAPBEXfilterDrill 6 2 6 6" xfId="6100"/>
    <cellStyle name="SAPBEXfilterDrill 6 2 6 7" xfId="9283"/>
    <cellStyle name="SAPBEXfilterDrill 6 2 7" xfId="683"/>
    <cellStyle name="SAPBEXfilterDrill 6 2 7 2" xfId="3797"/>
    <cellStyle name="SAPBEXfilterDrill 6 2 7 2 2" xfId="6590"/>
    <cellStyle name="SAPBEXfilterDrill 6 2 7 3" xfId="3798"/>
    <cellStyle name="SAPBEXfilterDrill 6 2 7 3 2" xfId="6589"/>
    <cellStyle name="SAPBEXfilterDrill 6 2 7 4" xfId="3799"/>
    <cellStyle name="SAPBEXfilterDrill 6 2 7 4 2" xfId="6588"/>
    <cellStyle name="SAPBEXfilterDrill 6 2 7 5" xfId="3800"/>
    <cellStyle name="SAPBEXfilterDrill 6 2 7 5 2" xfId="6587"/>
    <cellStyle name="SAPBEXfilterDrill 6 2 7 6" xfId="5742"/>
    <cellStyle name="SAPBEXfilterDrill 6 2 7 7" xfId="9633"/>
    <cellStyle name="SAPBEXfilterDrill 6 2 8" xfId="782"/>
    <cellStyle name="SAPBEXfilterDrill 6 2 8 2" xfId="3801"/>
    <cellStyle name="SAPBEXfilterDrill 6 2 8 2 2" xfId="6586"/>
    <cellStyle name="SAPBEXfilterDrill 6 2 8 3" xfId="3802"/>
    <cellStyle name="SAPBEXfilterDrill 6 2 8 3 2" xfId="6585"/>
    <cellStyle name="SAPBEXfilterDrill 6 2 8 4" xfId="3803"/>
    <cellStyle name="SAPBEXfilterDrill 6 2 8 4 2" xfId="5643"/>
    <cellStyle name="SAPBEXfilterDrill 6 2 8 5" xfId="3804"/>
    <cellStyle name="SAPBEXfilterDrill 6 2 8 5 2" xfId="5563"/>
    <cellStyle name="SAPBEXfilterDrill 6 2 8 6" xfId="5841"/>
    <cellStyle name="SAPBEXfilterDrill 6 2 8 7" xfId="9536"/>
    <cellStyle name="SAPBEXfilterDrill 6 2 9" xfId="1117"/>
    <cellStyle name="SAPBEXfilterDrill 6 2 9 2" xfId="3805"/>
    <cellStyle name="SAPBEXfilterDrill 6 2 9 2 2" xfId="5562"/>
    <cellStyle name="SAPBEXfilterDrill 6 2 9 3" xfId="3806"/>
    <cellStyle name="SAPBEXfilterDrill 6 2 9 3 2" xfId="5561"/>
    <cellStyle name="SAPBEXfilterDrill 6 2 9 4" xfId="3807"/>
    <cellStyle name="SAPBEXfilterDrill 6 2 9 4 2" xfId="5560"/>
    <cellStyle name="SAPBEXfilterDrill 6 2 9 5" xfId="3808"/>
    <cellStyle name="SAPBEXfilterDrill 6 2 9 5 2" xfId="5559"/>
    <cellStyle name="SAPBEXfilterDrill 6 2 9 6" xfId="6176"/>
    <cellStyle name="SAPBEXfilterDrill 6 2 9 7" xfId="9208"/>
    <cellStyle name="SAPBEXfilterDrill 6 20" xfId="1391"/>
    <cellStyle name="SAPBEXfilterDrill 6 20 2" xfId="3809"/>
    <cellStyle name="SAPBEXfilterDrill 6 20 2 2" xfId="5558"/>
    <cellStyle name="SAPBEXfilterDrill 6 20 3" xfId="3810"/>
    <cellStyle name="SAPBEXfilterDrill 6 20 3 2" xfId="5557"/>
    <cellStyle name="SAPBEXfilterDrill 6 20 4" xfId="3811"/>
    <cellStyle name="SAPBEXfilterDrill 6 20 4 2" xfId="5556"/>
    <cellStyle name="SAPBEXfilterDrill 6 20 5" xfId="3812"/>
    <cellStyle name="SAPBEXfilterDrill 6 20 5 2" xfId="5555"/>
    <cellStyle name="SAPBEXfilterDrill 6 20 6" xfId="6450"/>
    <cellStyle name="SAPBEXfilterDrill 6 20 7" xfId="8941"/>
    <cellStyle name="SAPBEXfilterDrill 6 21" xfId="1390"/>
    <cellStyle name="SAPBEXfilterDrill 6 21 2" xfId="3813"/>
    <cellStyle name="SAPBEXfilterDrill 6 21 2 2" xfId="5554"/>
    <cellStyle name="SAPBEXfilterDrill 6 21 3" xfId="3814"/>
    <cellStyle name="SAPBEXfilterDrill 6 21 3 2" xfId="5553"/>
    <cellStyle name="SAPBEXfilterDrill 6 21 4" xfId="3815"/>
    <cellStyle name="SAPBEXfilterDrill 6 21 4 2" xfId="5552"/>
    <cellStyle name="SAPBEXfilterDrill 6 21 5" xfId="3816"/>
    <cellStyle name="SAPBEXfilterDrill 6 21 5 2" xfId="5551"/>
    <cellStyle name="SAPBEXfilterDrill 6 21 6" xfId="6449"/>
    <cellStyle name="SAPBEXfilterDrill 6 21 7" xfId="8942"/>
    <cellStyle name="SAPBEXfilterDrill 6 22" xfId="1500"/>
    <cellStyle name="SAPBEXfilterDrill 6 22 2" xfId="3817"/>
    <cellStyle name="SAPBEXfilterDrill 6 22 2 2" xfId="5550"/>
    <cellStyle name="SAPBEXfilterDrill 6 22 3" xfId="3818"/>
    <cellStyle name="SAPBEXfilterDrill 6 22 3 2" xfId="5549"/>
    <cellStyle name="SAPBEXfilterDrill 6 22 4" xfId="3819"/>
    <cellStyle name="SAPBEXfilterDrill 6 22 4 2" xfId="5548"/>
    <cellStyle name="SAPBEXfilterDrill 6 22 5" xfId="3820"/>
    <cellStyle name="SAPBEXfilterDrill 6 22 5 2" xfId="5547"/>
    <cellStyle name="SAPBEXfilterDrill 6 22 6" xfId="6559"/>
    <cellStyle name="SAPBEXfilterDrill 6 22 7" xfId="8839"/>
    <cellStyle name="SAPBEXfilterDrill 6 23" xfId="1481"/>
    <cellStyle name="SAPBEXfilterDrill 6 23 2" xfId="3821"/>
    <cellStyle name="SAPBEXfilterDrill 6 23 2 2" xfId="5546"/>
    <cellStyle name="SAPBEXfilterDrill 6 23 3" xfId="3822"/>
    <cellStyle name="SAPBEXfilterDrill 6 23 3 2" xfId="5545"/>
    <cellStyle name="SAPBEXfilterDrill 6 23 4" xfId="3823"/>
    <cellStyle name="SAPBEXfilterDrill 6 23 4 2" xfId="5598"/>
    <cellStyle name="SAPBEXfilterDrill 6 23 5" xfId="3824"/>
    <cellStyle name="SAPBEXfilterDrill 6 23 5 2" xfId="5544"/>
    <cellStyle name="SAPBEXfilterDrill 6 23 6" xfId="6540"/>
    <cellStyle name="SAPBEXfilterDrill 6 23 7" xfId="8858"/>
    <cellStyle name="SAPBEXfilterDrill 6 24" xfId="1524"/>
    <cellStyle name="SAPBEXfilterDrill 6 24 2" xfId="3825"/>
    <cellStyle name="SAPBEXfilterDrill 6 24 2 2" xfId="5543"/>
    <cellStyle name="SAPBEXfilterDrill 6 24 3" xfId="3826"/>
    <cellStyle name="SAPBEXfilterDrill 6 24 3 2" xfId="5542"/>
    <cellStyle name="SAPBEXfilterDrill 6 24 4" xfId="3827"/>
    <cellStyle name="SAPBEXfilterDrill 6 24 4 2" xfId="5541"/>
    <cellStyle name="SAPBEXfilterDrill 6 24 5" xfId="3828"/>
    <cellStyle name="SAPBEXfilterDrill 6 24 5 2" xfId="5540"/>
    <cellStyle name="SAPBEXfilterDrill 6 24 6" xfId="6583"/>
    <cellStyle name="SAPBEXfilterDrill 6 24 7" xfId="8816"/>
    <cellStyle name="SAPBEXfilterDrill 6 25" xfId="1247"/>
    <cellStyle name="SAPBEXfilterDrill 6 25 2" xfId="3829"/>
    <cellStyle name="SAPBEXfilterDrill 6 25 2 2" xfId="5662"/>
    <cellStyle name="SAPBEXfilterDrill 6 25 3" xfId="3830"/>
    <cellStyle name="SAPBEXfilterDrill 6 25 3 2" xfId="5584"/>
    <cellStyle name="SAPBEXfilterDrill 6 25 4" xfId="3831"/>
    <cellStyle name="SAPBEXfilterDrill 6 25 4 2" xfId="5539"/>
    <cellStyle name="SAPBEXfilterDrill 6 25 5" xfId="6306"/>
    <cellStyle name="SAPBEXfilterDrill 6 25 6" xfId="9080"/>
    <cellStyle name="SAPBEXfilterDrill 6 3" xfId="516"/>
    <cellStyle name="SAPBEXfilterDrill 6 3 10" xfId="686"/>
    <cellStyle name="SAPBEXfilterDrill 6 3 10 2" xfId="3832"/>
    <cellStyle name="SAPBEXfilterDrill 6 3 10 2 2" xfId="5538"/>
    <cellStyle name="SAPBEXfilterDrill 6 3 10 3" xfId="3833"/>
    <cellStyle name="SAPBEXfilterDrill 6 3 10 3 2" xfId="5537"/>
    <cellStyle name="SAPBEXfilterDrill 6 3 10 4" xfId="3834"/>
    <cellStyle name="SAPBEXfilterDrill 6 3 10 4 2" xfId="5536"/>
    <cellStyle name="SAPBEXfilterDrill 6 3 10 5" xfId="3835"/>
    <cellStyle name="SAPBEXfilterDrill 6 3 10 5 2" xfId="5535"/>
    <cellStyle name="SAPBEXfilterDrill 6 3 10 6" xfId="5745"/>
    <cellStyle name="SAPBEXfilterDrill 6 3 10 7" xfId="9630"/>
    <cellStyle name="SAPBEXfilterDrill 6 3 11" xfId="815"/>
    <cellStyle name="SAPBEXfilterDrill 6 3 11 2" xfId="3836"/>
    <cellStyle name="SAPBEXfilterDrill 6 3 11 2 2" xfId="5534"/>
    <cellStyle name="SAPBEXfilterDrill 6 3 11 3" xfId="3837"/>
    <cellStyle name="SAPBEXfilterDrill 6 3 11 3 2" xfId="5582"/>
    <cellStyle name="SAPBEXfilterDrill 6 3 11 4" xfId="3838"/>
    <cellStyle name="SAPBEXfilterDrill 6 3 11 4 2" xfId="5533"/>
    <cellStyle name="SAPBEXfilterDrill 6 3 11 5" xfId="3839"/>
    <cellStyle name="SAPBEXfilterDrill 6 3 11 5 2" xfId="5606"/>
    <cellStyle name="SAPBEXfilterDrill 6 3 11 6" xfId="5874"/>
    <cellStyle name="SAPBEXfilterDrill 6 3 11 7" xfId="9503"/>
    <cellStyle name="SAPBEXfilterDrill 6 3 12" xfId="1285"/>
    <cellStyle name="SAPBEXfilterDrill 6 3 12 2" xfId="3840"/>
    <cellStyle name="SAPBEXfilterDrill 6 3 12 2 2" xfId="5532"/>
    <cellStyle name="SAPBEXfilterDrill 6 3 12 3" xfId="3841"/>
    <cellStyle name="SAPBEXfilterDrill 6 3 12 3 2" xfId="5164"/>
    <cellStyle name="SAPBEXfilterDrill 6 3 12 4" xfId="3842"/>
    <cellStyle name="SAPBEXfilterDrill 6 3 12 4 2" xfId="5163"/>
    <cellStyle name="SAPBEXfilterDrill 6 3 12 5" xfId="3843"/>
    <cellStyle name="SAPBEXfilterDrill 6 3 12 5 2" xfId="5531"/>
    <cellStyle name="SAPBEXfilterDrill 6 3 12 6" xfId="6344"/>
    <cellStyle name="SAPBEXfilterDrill 6 3 12 7" xfId="9043"/>
    <cellStyle name="SAPBEXfilterDrill 6 3 13" xfId="1158"/>
    <cellStyle name="SAPBEXfilterDrill 6 3 13 2" xfId="3844"/>
    <cellStyle name="SAPBEXfilterDrill 6 3 13 2 2" xfId="5162"/>
    <cellStyle name="SAPBEXfilterDrill 6 3 13 3" xfId="3845"/>
    <cellStyle name="SAPBEXfilterDrill 6 3 13 3 2" xfId="6584"/>
    <cellStyle name="SAPBEXfilterDrill 6 3 13 4" xfId="3846"/>
    <cellStyle name="SAPBEXfilterDrill 6 3 13 4 2" xfId="5530"/>
    <cellStyle name="SAPBEXfilterDrill 6 3 13 5" xfId="3847"/>
    <cellStyle name="SAPBEXfilterDrill 6 3 13 5 2" xfId="5529"/>
    <cellStyle name="SAPBEXfilterDrill 6 3 13 6" xfId="6217"/>
    <cellStyle name="SAPBEXfilterDrill 6 3 13 7" xfId="9168"/>
    <cellStyle name="SAPBEXfilterDrill 6 3 14" xfId="1335"/>
    <cellStyle name="SAPBEXfilterDrill 6 3 14 2" xfId="3848"/>
    <cellStyle name="SAPBEXfilterDrill 6 3 14 2 2" xfId="5528"/>
    <cellStyle name="SAPBEXfilterDrill 6 3 14 3" xfId="3849"/>
    <cellStyle name="SAPBEXfilterDrill 6 3 14 3 2" xfId="5161"/>
    <cellStyle name="SAPBEXfilterDrill 6 3 14 4" xfId="3850"/>
    <cellStyle name="SAPBEXfilterDrill 6 3 14 4 2" xfId="5527"/>
    <cellStyle name="SAPBEXfilterDrill 6 3 14 5" xfId="3851"/>
    <cellStyle name="SAPBEXfilterDrill 6 3 14 5 2" xfId="5526"/>
    <cellStyle name="SAPBEXfilterDrill 6 3 14 6" xfId="6394"/>
    <cellStyle name="SAPBEXfilterDrill 6 3 14 7" xfId="8995"/>
    <cellStyle name="SAPBEXfilterDrill 6 3 15" xfId="965"/>
    <cellStyle name="SAPBEXfilterDrill 6 3 15 2" xfId="3852"/>
    <cellStyle name="SAPBEXfilterDrill 6 3 15 2 2" xfId="5525"/>
    <cellStyle name="SAPBEXfilterDrill 6 3 15 3" xfId="3853"/>
    <cellStyle name="SAPBEXfilterDrill 6 3 15 3 2" xfId="5524"/>
    <cellStyle name="SAPBEXfilterDrill 6 3 15 4" xfId="3854"/>
    <cellStyle name="SAPBEXfilterDrill 6 3 15 4 2" xfId="5523"/>
    <cellStyle name="SAPBEXfilterDrill 6 3 15 5" xfId="3855"/>
    <cellStyle name="SAPBEXfilterDrill 6 3 15 5 2" xfId="5522"/>
    <cellStyle name="SAPBEXfilterDrill 6 3 15 6" xfId="6024"/>
    <cellStyle name="SAPBEXfilterDrill 6 3 15 7" xfId="9357"/>
    <cellStyle name="SAPBEXfilterDrill 6 3 16" xfId="1035"/>
    <cellStyle name="SAPBEXfilterDrill 6 3 16 2" xfId="3856"/>
    <cellStyle name="SAPBEXfilterDrill 6 3 16 2 2" xfId="5521"/>
    <cellStyle name="SAPBEXfilterDrill 6 3 16 3" xfId="3857"/>
    <cellStyle name="SAPBEXfilterDrill 6 3 16 3 2" xfId="5520"/>
    <cellStyle name="SAPBEXfilterDrill 6 3 16 4" xfId="3858"/>
    <cellStyle name="SAPBEXfilterDrill 6 3 16 4 2" xfId="5519"/>
    <cellStyle name="SAPBEXfilterDrill 6 3 16 5" xfId="3859"/>
    <cellStyle name="SAPBEXfilterDrill 6 3 16 5 2" xfId="5518"/>
    <cellStyle name="SAPBEXfilterDrill 6 3 16 6" xfId="6094"/>
    <cellStyle name="SAPBEXfilterDrill 6 3 16 7" xfId="9288"/>
    <cellStyle name="SAPBEXfilterDrill 6 3 17" xfId="1222"/>
    <cellStyle name="SAPBEXfilterDrill 6 3 17 2" xfId="3860"/>
    <cellStyle name="SAPBEXfilterDrill 6 3 17 2 2" xfId="5631"/>
    <cellStyle name="SAPBEXfilterDrill 6 3 17 3" xfId="3861"/>
    <cellStyle name="SAPBEXfilterDrill 6 3 17 3 2" xfId="5675"/>
    <cellStyle name="SAPBEXfilterDrill 6 3 17 4" xfId="3862"/>
    <cellStyle name="SAPBEXfilterDrill 6 3 17 4 2" xfId="5641"/>
    <cellStyle name="SAPBEXfilterDrill 6 3 17 5" xfId="3863"/>
    <cellStyle name="SAPBEXfilterDrill 6 3 17 5 2" xfId="5517"/>
    <cellStyle name="SAPBEXfilterDrill 6 3 17 6" xfId="6281"/>
    <cellStyle name="SAPBEXfilterDrill 6 3 17 7" xfId="9105"/>
    <cellStyle name="SAPBEXfilterDrill 6 3 18" xfId="1174"/>
    <cellStyle name="SAPBEXfilterDrill 6 3 18 2" xfId="3864"/>
    <cellStyle name="SAPBEXfilterDrill 6 3 18 2 2" xfId="5642"/>
    <cellStyle name="SAPBEXfilterDrill 6 3 18 3" xfId="3865"/>
    <cellStyle name="SAPBEXfilterDrill 6 3 18 3 2" xfId="5674"/>
    <cellStyle name="SAPBEXfilterDrill 6 3 18 4" xfId="3866"/>
    <cellStyle name="SAPBEXfilterDrill 6 3 18 4 2" xfId="5640"/>
    <cellStyle name="SAPBEXfilterDrill 6 3 18 5" xfId="3867"/>
    <cellStyle name="SAPBEXfilterDrill 6 3 18 5 2" xfId="5516"/>
    <cellStyle name="SAPBEXfilterDrill 6 3 18 6" xfId="6233"/>
    <cellStyle name="SAPBEXfilterDrill 6 3 18 7" xfId="9152"/>
    <cellStyle name="SAPBEXfilterDrill 6 3 19" xfId="1418"/>
    <cellStyle name="SAPBEXfilterDrill 6 3 19 2" xfId="3868"/>
    <cellStyle name="SAPBEXfilterDrill 6 3 19 2 2" xfId="5515"/>
    <cellStyle name="SAPBEXfilterDrill 6 3 19 3" xfId="3869"/>
    <cellStyle name="SAPBEXfilterDrill 6 3 19 3 2" xfId="5514"/>
    <cellStyle name="SAPBEXfilterDrill 6 3 19 4" xfId="3870"/>
    <cellStyle name="SAPBEXfilterDrill 6 3 19 4 2" xfId="5513"/>
    <cellStyle name="SAPBEXfilterDrill 6 3 19 5" xfId="3871"/>
    <cellStyle name="SAPBEXfilterDrill 6 3 19 5 2" xfId="5512"/>
    <cellStyle name="SAPBEXfilterDrill 6 3 19 6" xfId="6477"/>
    <cellStyle name="SAPBEXfilterDrill 6 3 19 7" xfId="8915"/>
    <cellStyle name="SAPBEXfilterDrill 6 3 2" xfId="600"/>
    <cellStyle name="SAPBEXfilterDrill 6 3 2 2" xfId="3872"/>
    <cellStyle name="SAPBEXfilterDrill 6 3 2 2 2" xfId="5511"/>
    <cellStyle name="SAPBEXfilterDrill 6 3 2 3" xfId="3873"/>
    <cellStyle name="SAPBEXfilterDrill 6 3 2 3 2" xfId="5510"/>
    <cellStyle name="SAPBEXfilterDrill 6 3 2 4" xfId="9711"/>
    <cellStyle name="SAPBEXfilterDrill 6 3 20" xfId="1498"/>
    <cellStyle name="SAPBEXfilterDrill 6 3 20 2" xfId="3874"/>
    <cellStyle name="SAPBEXfilterDrill 6 3 20 2 2" xfId="5509"/>
    <cellStyle name="SAPBEXfilterDrill 6 3 20 3" xfId="3875"/>
    <cellStyle name="SAPBEXfilterDrill 6 3 20 3 2" xfId="5508"/>
    <cellStyle name="SAPBEXfilterDrill 6 3 20 4" xfId="3876"/>
    <cellStyle name="SAPBEXfilterDrill 6 3 20 4 2" xfId="5507"/>
    <cellStyle name="SAPBEXfilterDrill 6 3 20 5" xfId="3877"/>
    <cellStyle name="SAPBEXfilterDrill 6 3 20 5 2" xfId="5506"/>
    <cellStyle name="SAPBEXfilterDrill 6 3 20 6" xfId="6557"/>
    <cellStyle name="SAPBEXfilterDrill 6 3 20 7" xfId="8841"/>
    <cellStyle name="SAPBEXfilterDrill 6 3 21" xfId="1510"/>
    <cellStyle name="SAPBEXfilterDrill 6 3 21 2" xfId="3878"/>
    <cellStyle name="SAPBEXfilterDrill 6 3 21 2 2" xfId="5505"/>
    <cellStyle name="SAPBEXfilterDrill 6 3 21 3" xfId="3879"/>
    <cellStyle name="SAPBEXfilterDrill 6 3 21 3 2" xfId="5504"/>
    <cellStyle name="SAPBEXfilterDrill 6 3 21 4" xfId="3880"/>
    <cellStyle name="SAPBEXfilterDrill 6 3 21 4 2" xfId="5503"/>
    <cellStyle name="SAPBEXfilterDrill 6 3 21 5" xfId="6569"/>
    <cellStyle name="SAPBEXfilterDrill 6 3 21 6" xfId="5657"/>
    <cellStyle name="SAPBEXfilterDrill 6 3 3" xfId="1017"/>
    <cellStyle name="SAPBEXfilterDrill 6 3 3 2" xfId="3881"/>
    <cellStyle name="SAPBEXfilterDrill 6 3 3 2 2" xfId="5502"/>
    <cellStyle name="SAPBEXfilterDrill 6 3 3 3" xfId="3882"/>
    <cellStyle name="SAPBEXfilterDrill 6 3 3 3 2" xfId="5501"/>
    <cellStyle name="SAPBEXfilterDrill 6 3 3 4" xfId="3883"/>
    <cellStyle name="SAPBEXfilterDrill 6 3 3 4 2" xfId="5596"/>
    <cellStyle name="SAPBEXfilterDrill 6 3 3 5" xfId="3884"/>
    <cellStyle name="SAPBEXfilterDrill 6 3 3 5 2" xfId="5500"/>
    <cellStyle name="SAPBEXfilterDrill 6 3 3 6" xfId="6076"/>
    <cellStyle name="SAPBEXfilterDrill 6 3 3 7" xfId="9306"/>
    <cellStyle name="SAPBEXfilterDrill 6 3 4" xfId="753"/>
    <cellStyle name="SAPBEXfilterDrill 6 3 4 2" xfId="3885"/>
    <cellStyle name="SAPBEXfilterDrill 6 3 4 2 2" xfId="5499"/>
    <cellStyle name="SAPBEXfilterDrill 6 3 4 3" xfId="3886"/>
    <cellStyle name="SAPBEXfilterDrill 6 3 4 3 2" xfId="5498"/>
    <cellStyle name="SAPBEXfilterDrill 6 3 4 4" xfId="3887"/>
    <cellStyle name="SAPBEXfilterDrill 6 3 4 4 2" xfId="5497"/>
    <cellStyle name="SAPBEXfilterDrill 6 3 4 5" xfId="3888"/>
    <cellStyle name="SAPBEXfilterDrill 6 3 4 5 2" xfId="5496"/>
    <cellStyle name="SAPBEXfilterDrill 6 3 4 6" xfId="5812"/>
    <cellStyle name="SAPBEXfilterDrill 6 3 4 7" xfId="9564"/>
    <cellStyle name="SAPBEXfilterDrill 6 3 5" xfId="919"/>
    <cellStyle name="SAPBEXfilterDrill 6 3 5 2" xfId="3889"/>
    <cellStyle name="SAPBEXfilterDrill 6 3 5 2 2" xfId="5495"/>
    <cellStyle name="SAPBEXfilterDrill 6 3 5 3" xfId="3890"/>
    <cellStyle name="SAPBEXfilterDrill 6 3 5 3 2" xfId="5494"/>
    <cellStyle name="SAPBEXfilterDrill 6 3 5 4" xfId="3891"/>
    <cellStyle name="SAPBEXfilterDrill 6 3 5 4 2" xfId="5493"/>
    <cellStyle name="SAPBEXfilterDrill 6 3 5 5" xfId="3892"/>
    <cellStyle name="SAPBEXfilterDrill 6 3 5 5 2" xfId="5492"/>
    <cellStyle name="SAPBEXfilterDrill 6 3 5 6" xfId="5978"/>
    <cellStyle name="SAPBEXfilterDrill 6 3 5 7" xfId="9402"/>
    <cellStyle name="SAPBEXfilterDrill 6 3 6" xfId="994"/>
    <cellStyle name="SAPBEXfilterDrill 6 3 6 2" xfId="3893"/>
    <cellStyle name="SAPBEXfilterDrill 6 3 6 2 2" xfId="5491"/>
    <cellStyle name="SAPBEXfilterDrill 6 3 6 3" xfId="3894"/>
    <cellStyle name="SAPBEXfilterDrill 6 3 6 3 2" xfId="5490"/>
    <cellStyle name="SAPBEXfilterDrill 6 3 6 4" xfId="3895"/>
    <cellStyle name="SAPBEXfilterDrill 6 3 6 4 2" xfId="5489"/>
    <cellStyle name="SAPBEXfilterDrill 6 3 6 5" xfId="3896"/>
    <cellStyle name="SAPBEXfilterDrill 6 3 6 5 2" xfId="5488"/>
    <cellStyle name="SAPBEXfilterDrill 6 3 6 6" xfId="6053"/>
    <cellStyle name="SAPBEXfilterDrill 6 3 6 7" xfId="9329"/>
    <cellStyle name="SAPBEXfilterDrill 6 3 7" xfId="835"/>
    <cellStyle name="SAPBEXfilterDrill 6 3 7 2" xfId="3897"/>
    <cellStyle name="SAPBEXfilterDrill 6 3 7 2 2" xfId="5487"/>
    <cellStyle name="SAPBEXfilterDrill 6 3 7 3" xfId="3898"/>
    <cellStyle name="SAPBEXfilterDrill 6 3 7 3 2" xfId="5486"/>
    <cellStyle name="SAPBEXfilterDrill 6 3 7 4" xfId="3899"/>
    <cellStyle name="SAPBEXfilterDrill 6 3 7 4 2" xfId="5485"/>
    <cellStyle name="SAPBEXfilterDrill 6 3 7 5" xfId="3900"/>
    <cellStyle name="SAPBEXfilterDrill 6 3 7 5 2" xfId="6430"/>
    <cellStyle name="SAPBEXfilterDrill 6 3 7 6" xfId="5894"/>
    <cellStyle name="SAPBEXfilterDrill 6 3 7 7" xfId="9484"/>
    <cellStyle name="SAPBEXfilterDrill 6 3 8" xfId="908"/>
    <cellStyle name="SAPBEXfilterDrill 6 3 8 2" xfId="3901"/>
    <cellStyle name="SAPBEXfilterDrill 6 3 8 2 2" xfId="5630"/>
    <cellStyle name="SAPBEXfilterDrill 6 3 8 3" xfId="3902"/>
    <cellStyle name="SAPBEXfilterDrill 6 3 8 3 2" xfId="5583"/>
    <cellStyle name="SAPBEXfilterDrill 6 3 8 4" xfId="3903"/>
    <cellStyle name="SAPBEXfilterDrill 6 3 8 4 2" xfId="5610"/>
    <cellStyle name="SAPBEXfilterDrill 6 3 8 5" xfId="3904"/>
    <cellStyle name="SAPBEXfilterDrill 6 3 8 5 2" xfId="5629"/>
    <cellStyle name="SAPBEXfilterDrill 6 3 8 6" xfId="5967"/>
    <cellStyle name="SAPBEXfilterDrill 6 3 8 7" xfId="9413"/>
    <cellStyle name="SAPBEXfilterDrill 6 3 9" xfId="1118"/>
    <cellStyle name="SAPBEXfilterDrill 6 3 9 2" xfId="3905"/>
    <cellStyle name="SAPBEXfilterDrill 6 3 9 2 2" xfId="5484"/>
    <cellStyle name="SAPBEXfilterDrill 6 3 9 3" xfId="3906"/>
    <cellStyle name="SAPBEXfilterDrill 6 3 9 3 2" xfId="5607"/>
    <cellStyle name="SAPBEXfilterDrill 6 3 9 4" xfId="3907"/>
    <cellStyle name="SAPBEXfilterDrill 6 3 9 4 2" xfId="5574"/>
    <cellStyle name="SAPBEXfilterDrill 6 3 9 5" xfId="3908"/>
    <cellStyle name="SAPBEXfilterDrill 6 3 9 5 2" xfId="5591"/>
    <cellStyle name="SAPBEXfilterDrill 6 3 9 6" xfId="6177"/>
    <cellStyle name="SAPBEXfilterDrill 6 3 9 7" xfId="5569"/>
    <cellStyle name="SAPBEXfilterDrill 6 4" xfId="575"/>
    <cellStyle name="SAPBEXfilterDrill 6 4 10" xfId="708"/>
    <cellStyle name="SAPBEXfilterDrill 6 4 10 2" xfId="3909"/>
    <cellStyle name="SAPBEXfilterDrill 6 4 10 2 2" xfId="5483"/>
    <cellStyle name="SAPBEXfilterDrill 6 4 10 3" xfId="3910"/>
    <cellStyle name="SAPBEXfilterDrill 6 4 10 3 2" xfId="5482"/>
    <cellStyle name="SAPBEXfilterDrill 6 4 10 4" xfId="3911"/>
    <cellStyle name="SAPBEXfilterDrill 6 4 10 4 2" xfId="5481"/>
    <cellStyle name="SAPBEXfilterDrill 6 4 10 5" xfId="3912"/>
    <cellStyle name="SAPBEXfilterDrill 6 4 10 5 2" xfId="5480"/>
    <cellStyle name="SAPBEXfilterDrill 6 4 10 6" xfId="5767"/>
    <cellStyle name="SAPBEXfilterDrill 6 4 10 7" xfId="9608"/>
    <cellStyle name="SAPBEXfilterDrill 6 4 11" xfId="959"/>
    <cellStyle name="SAPBEXfilterDrill 6 4 11 2" xfId="3913"/>
    <cellStyle name="SAPBEXfilterDrill 6 4 11 2 2" xfId="5479"/>
    <cellStyle name="SAPBEXfilterDrill 6 4 11 3" xfId="3914"/>
    <cellStyle name="SAPBEXfilterDrill 6 4 11 3 2" xfId="5478"/>
    <cellStyle name="SAPBEXfilterDrill 6 4 11 4" xfId="3915"/>
    <cellStyle name="SAPBEXfilterDrill 6 4 11 4 2" xfId="5477"/>
    <cellStyle name="SAPBEXfilterDrill 6 4 11 5" xfId="3916"/>
    <cellStyle name="SAPBEXfilterDrill 6 4 11 5 2" xfId="5476"/>
    <cellStyle name="SAPBEXfilterDrill 6 4 11 6" xfId="6018"/>
    <cellStyle name="SAPBEXfilterDrill 6 4 11 7" xfId="9363"/>
    <cellStyle name="SAPBEXfilterDrill 6 4 12" xfId="1286"/>
    <cellStyle name="SAPBEXfilterDrill 6 4 12 2" xfId="3917"/>
    <cellStyle name="SAPBEXfilterDrill 6 4 12 2 2" xfId="5475"/>
    <cellStyle name="SAPBEXfilterDrill 6 4 12 3" xfId="3918"/>
    <cellStyle name="SAPBEXfilterDrill 6 4 12 3 2" xfId="5474"/>
    <cellStyle name="SAPBEXfilterDrill 6 4 12 4" xfId="3919"/>
    <cellStyle name="SAPBEXfilterDrill 6 4 12 4 2" xfId="5473"/>
    <cellStyle name="SAPBEXfilterDrill 6 4 12 5" xfId="3920"/>
    <cellStyle name="SAPBEXfilterDrill 6 4 12 5 2" xfId="5472"/>
    <cellStyle name="SAPBEXfilterDrill 6 4 12 6" xfId="6345"/>
    <cellStyle name="SAPBEXfilterDrill 6 4 12 7" xfId="9042"/>
    <cellStyle name="SAPBEXfilterDrill 6 4 13" xfId="1159"/>
    <cellStyle name="SAPBEXfilterDrill 6 4 13 2" xfId="3921"/>
    <cellStyle name="SAPBEXfilterDrill 6 4 13 2 2" xfId="5471"/>
    <cellStyle name="SAPBEXfilterDrill 6 4 13 3" xfId="3922"/>
    <cellStyle name="SAPBEXfilterDrill 6 4 13 3 2" xfId="5470"/>
    <cellStyle name="SAPBEXfilterDrill 6 4 13 4" xfId="3923"/>
    <cellStyle name="SAPBEXfilterDrill 6 4 13 4 2" xfId="5469"/>
    <cellStyle name="SAPBEXfilterDrill 6 4 13 5" xfId="3924"/>
    <cellStyle name="SAPBEXfilterDrill 6 4 13 5 2" xfId="5468"/>
    <cellStyle name="SAPBEXfilterDrill 6 4 13 6" xfId="6218"/>
    <cellStyle name="SAPBEXfilterDrill 6 4 13 7" xfId="9167"/>
    <cellStyle name="SAPBEXfilterDrill 6 4 14" xfId="1336"/>
    <cellStyle name="SAPBEXfilterDrill 6 4 14 2" xfId="3925"/>
    <cellStyle name="SAPBEXfilterDrill 6 4 14 2 2" xfId="5467"/>
    <cellStyle name="SAPBEXfilterDrill 6 4 14 3" xfId="3926"/>
    <cellStyle name="SAPBEXfilterDrill 6 4 14 3 2" xfId="5466"/>
    <cellStyle name="SAPBEXfilterDrill 6 4 14 4" xfId="3927"/>
    <cellStyle name="SAPBEXfilterDrill 6 4 14 4 2" xfId="5465"/>
    <cellStyle name="SAPBEXfilterDrill 6 4 14 5" xfId="3928"/>
    <cellStyle name="SAPBEXfilterDrill 6 4 14 5 2" xfId="5464"/>
    <cellStyle name="SAPBEXfilterDrill 6 4 14 6" xfId="6395"/>
    <cellStyle name="SAPBEXfilterDrill 6 4 14 7" xfId="8994"/>
    <cellStyle name="SAPBEXfilterDrill 6 4 15" xfId="1215"/>
    <cellStyle name="SAPBEXfilterDrill 6 4 15 2" xfId="3929"/>
    <cellStyle name="SAPBEXfilterDrill 6 4 15 2 2" xfId="5463"/>
    <cellStyle name="SAPBEXfilterDrill 6 4 15 3" xfId="3930"/>
    <cellStyle name="SAPBEXfilterDrill 6 4 15 3 2" xfId="5462"/>
    <cellStyle name="SAPBEXfilterDrill 6 4 15 4" xfId="3931"/>
    <cellStyle name="SAPBEXfilterDrill 6 4 15 4 2" xfId="5461"/>
    <cellStyle name="SAPBEXfilterDrill 6 4 15 5" xfId="3932"/>
    <cellStyle name="SAPBEXfilterDrill 6 4 15 5 2" xfId="5460"/>
    <cellStyle name="SAPBEXfilterDrill 6 4 15 6" xfId="6274"/>
    <cellStyle name="SAPBEXfilterDrill 6 4 15 7" xfId="9112"/>
    <cellStyle name="SAPBEXfilterDrill 6 4 16" xfId="746"/>
    <cellStyle name="SAPBEXfilterDrill 6 4 16 2" xfId="3933"/>
    <cellStyle name="SAPBEXfilterDrill 6 4 16 2 2" xfId="5459"/>
    <cellStyle name="SAPBEXfilterDrill 6 4 16 3" xfId="3934"/>
    <cellStyle name="SAPBEXfilterDrill 6 4 16 3 2" xfId="5458"/>
    <cellStyle name="SAPBEXfilterDrill 6 4 16 4" xfId="3935"/>
    <cellStyle name="SAPBEXfilterDrill 6 4 16 4 2" xfId="5457"/>
    <cellStyle name="SAPBEXfilterDrill 6 4 16 5" xfId="3936"/>
    <cellStyle name="SAPBEXfilterDrill 6 4 16 5 2" xfId="5456"/>
    <cellStyle name="SAPBEXfilterDrill 6 4 16 6" xfId="5805"/>
    <cellStyle name="SAPBEXfilterDrill 6 4 16 7" xfId="9571"/>
    <cellStyle name="SAPBEXfilterDrill 6 4 17" xfId="957"/>
    <cellStyle name="SAPBEXfilterDrill 6 4 17 2" xfId="3937"/>
    <cellStyle name="SAPBEXfilterDrill 6 4 17 2 2" xfId="5455"/>
    <cellStyle name="SAPBEXfilterDrill 6 4 17 3" xfId="3938"/>
    <cellStyle name="SAPBEXfilterDrill 6 4 17 3 2" xfId="5454"/>
    <cellStyle name="SAPBEXfilterDrill 6 4 17 4" xfId="3939"/>
    <cellStyle name="SAPBEXfilterDrill 6 4 17 4 2" xfId="5453"/>
    <cellStyle name="SAPBEXfilterDrill 6 4 17 5" xfId="3940"/>
    <cellStyle name="SAPBEXfilterDrill 6 4 17 5 2" xfId="5452"/>
    <cellStyle name="SAPBEXfilterDrill 6 4 17 6" xfId="6016"/>
    <cellStyle name="SAPBEXfilterDrill 6 4 17 7" xfId="9365"/>
    <cellStyle name="SAPBEXfilterDrill 6 4 18" xfId="1504"/>
    <cellStyle name="SAPBEXfilterDrill 6 4 18 2" xfId="3941"/>
    <cellStyle name="SAPBEXfilterDrill 6 4 18 2 2" xfId="5451"/>
    <cellStyle name="SAPBEXfilterDrill 6 4 18 3" xfId="3942"/>
    <cellStyle name="SAPBEXfilterDrill 6 4 18 3 2" xfId="5450"/>
    <cellStyle name="SAPBEXfilterDrill 6 4 18 4" xfId="3943"/>
    <cellStyle name="SAPBEXfilterDrill 6 4 18 4 2" xfId="5449"/>
    <cellStyle name="SAPBEXfilterDrill 6 4 18 5" xfId="3944"/>
    <cellStyle name="SAPBEXfilterDrill 6 4 18 5 2" xfId="5448"/>
    <cellStyle name="SAPBEXfilterDrill 6 4 18 6" xfId="6563"/>
    <cellStyle name="SAPBEXfilterDrill 6 4 18 7" xfId="8835"/>
    <cellStyle name="SAPBEXfilterDrill 6 4 19" xfId="1485"/>
    <cellStyle name="SAPBEXfilterDrill 6 4 19 2" xfId="3945"/>
    <cellStyle name="SAPBEXfilterDrill 6 4 19 2 2" xfId="5447"/>
    <cellStyle name="SAPBEXfilterDrill 6 4 19 3" xfId="3946"/>
    <cellStyle name="SAPBEXfilterDrill 6 4 19 3 2" xfId="5446"/>
    <cellStyle name="SAPBEXfilterDrill 6 4 19 4" xfId="3947"/>
    <cellStyle name="SAPBEXfilterDrill 6 4 19 4 2" xfId="5445"/>
    <cellStyle name="SAPBEXfilterDrill 6 4 19 5" xfId="3948"/>
    <cellStyle name="SAPBEXfilterDrill 6 4 19 5 2" xfId="5444"/>
    <cellStyle name="SAPBEXfilterDrill 6 4 19 6" xfId="6544"/>
    <cellStyle name="SAPBEXfilterDrill 6 4 19 7" xfId="8854"/>
    <cellStyle name="SAPBEXfilterDrill 6 4 2" xfId="621"/>
    <cellStyle name="SAPBEXfilterDrill 6 4 2 2" xfId="3949"/>
    <cellStyle name="SAPBEXfilterDrill 6 4 2 2 2" xfId="5443"/>
    <cellStyle name="SAPBEXfilterDrill 6 4 2 3" xfId="3950"/>
    <cellStyle name="SAPBEXfilterDrill 6 4 2 3 2" xfId="5442"/>
    <cellStyle name="SAPBEXfilterDrill 6 4 2 4" xfId="9694"/>
    <cellStyle name="SAPBEXfilterDrill 6 4 20" xfId="1514"/>
    <cellStyle name="SAPBEXfilterDrill 6 4 20 2" xfId="3951"/>
    <cellStyle name="SAPBEXfilterDrill 6 4 20 2 2" xfId="5441"/>
    <cellStyle name="SAPBEXfilterDrill 6 4 20 3" xfId="3952"/>
    <cellStyle name="SAPBEXfilterDrill 6 4 20 3 2" xfId="5440"/>
    <cellStyle name="SAPBEXfilterDrill 6 4 20 4" xfId="3953"/>
    <cellStyle name="SAPBEXfilterDrill 6 4 20 4 2" xfId="5439"/>
    <cellStyle name="SAPBEXfilterDrill 6 4 20 5" xfId="3954"/>
    <cellStyle name="SAPBEXfilterDrill 6 4 20 5 2" xfId="5438"/>
    <cellStyle name="SAPBEXfilterDrill 6 4 20 6" xfId="6573"/>
    <cellStyle name="SAPBEXfilterDrill 6 4 20 7" xfId="8826"/>
    <cellStyle name="SAPBEXfilterDrill 6 4 21" xfId="1406"/>
    <cellStyle name="SAPBEXfilterDrill 6 4 21 2" xfId="3955"/>
    <cellStyle name="SAPBEXfilterDrill 6 4 21 2 2" xfId="5437"/>
    <cellStyle name="SAPBEXfilterDrill 6 4 21 3" xfId="3956"/>
    <cellStyle name="SAPBEXfilterDrill 6 4 21 3 2" xfId="6484"/>
    <cellStyle name="SAPBEXfilterDrill 6 4 21 4" xfId="3957"/>
    <cellStyle name="SAPBEXfilterDrill 6 4 21 4 2" xfId="5623"/>
    <cellStyle name="SAPBEXfilterDrill 6 4 21 5" xfId="6465"/>
    <cellStyle name="SAPBEXfilterDrill 6 4 21 6" xfId="8926"/>
    <cellStyle name="SAPBEXfilterDrill 6 4 3" xfId="951"/>
    <cellStyle name="SAPBEXfilterDrill 6 4 3 2" xfId="3958"/>
    <cellStyle name="SAPBEXfilterDrill 6 4 3 2 2" xfId="5600"/>
    <cellStyle name="SAPBEXfilterDrill 6 4 3 3" xfId="3959"/>
    <cellStyle name="SAPBEXfilterDrill 6 4 3 3 2" xfId="5608"/>
    <cellStyle name="SAPBEXfilterDrill 6 4 3 4" xfId="3960"/>
    <cellStyle name="SAPBEXfilterDrill 6 4 3 4 2" xfId="5587"/>
    <cellStyle name="SAPBEXfilterDrill 6 4 3 5" xfId="3961"/>
    <cellStyle name="SAPBEXfilterDrill 6 4 3 5 2" xfId="5436"/>
    <cellStyle name="SAPBEXfilterDrill 6 4 3 6" xfId="6010"/>
    <cellStyle name="SAPBEXfilterDrill 6 4 3 7" xfId="9371"/>
    <cellStyle name="SAPBEXfilterDrill 6 4 4" xfId="733"/>
    <cellStyle name="SAPBEXfilterDrill 6 4 4 2" xfId="3962"/>
    <cellStyle name="SAPBEXfilterDrill 6 4 4 2 2" xfId="5588"/>
    <cellStyle name="SAPBEXfilterDrill 6 4 4 3" xfId="3963"/>
    <cellStyle name="SAPBEXfilterDrill 6 4 4 3 2" xfId="5573"/>
    <cellStyle name="SAPBEXfilterDrill 6 4 4 4" xfId="3964"/>
    <cellStyle name="SAPBEXfilterDrill 6 4 4 4 2" xfId="5592"/>
    <cellStyle name="SAPBEXfilterDrill 6 4 4 5" xfId="3965"/>
    <cellStyle name="SAPBEXfilterDrill 6 4 4 5 2" xfId="5435"/>
    <cellStyle name="SAPBEXfilterDrill 6 4 4 6" xfId="5792"/>
    <cellStyle name="SAPBEXfilterDrill 6 4 4 7" xfId="9583"/>
    <cellStyle name="SAPBEXfilterDrill 6 4 5" xfId="794"/>
    <cellStyle name="SAPBEXfilterDrill 6 4 5 2" xfId="3966"/>
    <cellStyle name="SAPBEXfilterDrill 6 4 5 2 2" xfId="5434"/>
    <cellStyle name="SAPBEXfilterDrill 6 4 5 3" xfId="3967"/>
    <cellStyle name="SAPBEXfilterDrill 6 4 5 3 2" xfId="5433"/>
    <cellStyle name="SAPBEXfilterDrill 6 4 5 4" xfId="3968"/>
    <cellStyle name="SAPBEXfilterDrill 6 4 5 4 2" xfId="5432"/>
    <cellStyle name="SAPBEXfilterDrill 6 4 5 5" xfId="3969"/>
    <cellStyle name="SAPBEXfilterDrill 6 4 5 5 2" xfId="5431"/>
    <cellStyle name="SAPBEXfilterDrill 6 4 5 6" xfId="5853"/>
    <cellStyle name="SAPBEXfilterDrill 6 4 5 7" xfId="9524"/>
    <cellStyle name="SAPBEXfilterDrill 6 4 6" xfId="969"/>
    <cellStyle name="SAPBEXfilterDrill 6 4 6 2" xfId="3970"/>
    <cellStyle name="SAPBEXfilterDrill 6 4 6 2 2" xfId="5430"/>
    <cellStyle name="SAPBEXfilterDrill 6 4 6 3" xfId="3971"/>
    <cellStyle name="SAPBEXfilterDrill 6 4 6 3 2" xfId="5429"/>
    <cellStyle name="SAPBEXfilterDrill 6 4 6 4" xfId="3972"/>
    <cellStyle name="SAPBEXfilterDrill 6 4 6 4 2" xfId="5428"/>
    <cellStyle name="SAPBEXfilterDrill 6 4 6 5" xfId="3973"/>
    <cellStyle name="SAPBEXfilterDrill 6 4 6 5 2" xfId="5427"/>
    <cellStyle name="SAPBEXfilterDrill 6 4 6 6" xfId="6028"/>
    <cellStyle name="SAPBEXfilterDrill 6 4 6 7" xfId="9353"/>
    <cellStyle name="SAPBEXfilterDrill 6 4 7" xfId="883"/>
    <cellStyle name="SAPBEXfilterDrill 6 4 7 2" xfId="3974"/>
    <cellStyle name="SAPBEXfilterDrill 6 4 7 2 2" xfId="5426"/>
    <cellStyle name="SAPBEXfilterDrill 6 4 7 3" xfId="3975"/>
    <cellStyle name="SAPBEXfilterDrill 6 4 7 3 2" xfId="5425"/>
    <cellStyle name="SAPBEXfilterDrill 6 4 7 4" xfId="3976"/>
    <cellStyle name="SAPBEXfilterDrill 6 4 7 4 2" xfId="5424"/>
    <cellStyle name="SAPBEXfilterDrill 6 4 7 5" xfId="3977"/>
    <cellStyle name="SAPBEXfilterDrill 6 4 7 5 2" xfId="5423"/>
    <cellStyle name="SAPBEXfilterDrill 6 4 7 6" xfId="5942"/>
    <cellStyle name="SAPBEXfilterDrill 6 4 7 7" xfId="9437"/>
    <cellStyle name="SAPBEXfilterDrill 6 4 8" xfId="914"/>
    <cellStyle name="SAPBEXfilterDrill 6 4 8 2" xfId="3978"/>
    <cellStyle name="SAPBEXfilterDrill 6 4 8 2 2" xfId="5422"/>
    <cellStyle name="SAPBEXfilterDrill 6 4 8 3" xfId="3979"/>
    <cellStyle name="SAPBEXfilterDrill 6 4 8 3 2" xfId="5421"/>
    <cellStyle name="SAPBEXfilterDrill 6 4 8 4" xfId="3980"/>
    <cellStyle name="SAPBEXfilterDrill 6 4 8 4 2" xfId="5420"/>
    <cellStyle name="SAPBEXfilterDrill 6 4 8 5" xfId="3981"/>
    <cellStyle name="SAPBEXfilterDrill 6 4 8 5 2" xfId="5419"/>
    <cellStyle name="SAPBEXfilterDrill 6 4 8 6" xfId="5973"/>
    <cellStyle name="SAPBEXfilterDrill 6 4 8 7" xfId="9407"/>
    <cellStyle name="SAPBEXfilterDrill 6 4 9" xfId="1119"/>
    <cellStyle name="SAPBEXfilterDrill 6 4 9 2" xfId="3982"/>
    <cellStyle name="SAPBEXfilterDrill 6 4 9 2 2" xfId="5418"/>
    <cellStyle name="SAPBEXfilterDrill 6 4 9 3" xfId="3983"/>
    <cellStyle name="SAPBEXfilterDrill 6 4 9 3 2" xfId="5417"/>
    <cellStyle name="SAPBEXfilterDrill 6 4 9 4" xfId="3984"/>
    <cellStyle name="SAPBEXfilterDrill 6 4 9 4 2" xfId="5416"/>
    <cellStyle name="SAPBEXfilterDrill 6 4 9 5" xfId="3985"/>
    <cellStyle name="SAPBEXfilterDrill 6 4 9 5 2" xfId="5415"/>
    <cellStyle name="SAPBEXfilterDrill 6 4 9 6" xfId="6178"/>
    <cellStyle name="SAPBEXfilterDrill 6 4 9 7" xfId="9207"/>
    <cellStyle name="SAPBEXfilterDrill 6 5" xfId="556"/>
    <cellStyle name="SAPBEXfilterDrill 6 5 10" xfId="830"/>
    <cellStyle name="SAPBEXfilterDrill 6 5 10 2" xfId="3986"/>
    <cellStyle name="SAPBEXfilterDrill 6 5 10 2 2" xfId="5414"/>
    <cellStyle name="SAPBEXfilterDrill 6 5 10 3" xfId="3987"/>
    <cellStyle name="SAPBEXfilterDrill 6 5 10 3 2" xfId="5413"/>
    <cellStyle name="SAPBEXfilterDrill 6 5 10 4" xfId="3988"/>
    <cellStyle name="SAPBEXfilterDrill 6 5 10 4 2" xfId="5412"/>
    <cellStyle name="SAPBEXfilterDrill 6 5 10 5" xfId="3989"/>
    <cellStyle name="SAPBEXfilterDrill 6 5 10 5 2" xfId="5411"/>
    <cellStyle name="SAPBEXfilterDrill 6 5 10 6" xfId="5889"/>
    <cellStyle name="SAPBEXfilterDrill 6 5 10 7" xfId="9489"/>
    <cellStyle name="SAPBEXfilterDrill 6 5 11" xfId="637"/>
    <cellStyle name="SAPBEXfilterDrill 6 5 11 2" xfId="3990"/>
    <cellStyle name="SAPBEXfilterDrill 6 5 11 2 2" xfId="5410"/>
    <cellStyle name="SAPBEXfilterDrill 6 5 11 3" xfId="3991"/>
    <cellStyle name="SAPBEXfilterDrill 6 5 11 3 2" xfId="5409"/>
    <cellStyle name="SAPBEXfilterDrill 6 5 11 4" xfId="3992"/>
    <cellStyle name="SAPBEXfilterDrill 6 5 11 4 2" xfId="5408"/>
    <cellStyle name="SAPBEXfilterDrill 6 5 11 5" xfId="3993"/>
    <cellStyle name="SAPBEXfilterDrill 6 5 11 5 2" xfId="5407"/>
    <cellStyle name="SAPBEXfilterDrill 6 5 11 6" xfId="5696"/>
    <cellStyle name="SAPBEXfilterDrill 6 5 11 7" xfId="9678"/>
    <cellStyle name="SAPBEXfilterDrill 6 5 12" xfId="1287"/>
    <cellStyle name="SAPBEXfilterDrill 6 5 12 2" xfId="3994"/>
    <cellStyle name="SAPBEXfilterDrill 6 5 12 2 2" xfId="5406"/>
    <cellStyle name="SAPBEXfilterDrill 6 5 12 3" xfId="3995"/>
    <cellStyle name="SAPBEXfilterDrill 6 5 12 3 2" xfId="5405"/>
    <cellStyle name="SAPBEXfilterDrill 6 5 12 4" xfId="3996"/>
    <cellStyle name="SAPBEXfilterDrill 6 5 12 4 2" xfId="5404"/>
    <cellStyle name="SAPBEXfilterDrill 6 5 12 5" xfId="3997"/>
    <cellStyle name="SAPBEXfilterDrill 6 5 12 5 2" xfId="5403"/>
    <cellStyle name="SAPBEXfilterDrill 6 5 12 6" xfId="6346"/>
    <cellStyle name="SAPBEXfilterDrill 6 5 12 7" xfId="9041"/>
    <cellStyle name="SAPBEXfilterDrill 6 5 13" xfId="1160"/>
    <cellStyle name="SAPBEXfilterDrill 6 5 13 2" xfId="3998"/>
    <cellStyle name="SAPBEXfilterDrill 6 5 13 2 2" xfId="5402"/>
    <cellStyle name="SAPBEXfilterDrill 6 5 13 3" xfId="3999"/>
    <cellStyle name="SAPBEXfilterDrill 6 5 13 3 2" xfId="5401"/>
    <cellStyle name="SAPBEXfilterDrill 6 5 13 4" xfId="4000"/>
    <cellStyle name="SAPBEXfilterDrill 6 5 13 4 2" xfId="5400"/>
    <cellStyle name="SAPBEXfilterDrill 6 5 13 5" xfId="4001"/>
    <cellStyle name="SAPBEXfilterDrill 6 5 13 5 2" xfId="5399"/>
    <cellStyle name="SAPBEXfilterDrill 6 5 13 6" xfId="6219"/>
    <cellStyle name="SAPBEXfilterDrill 6 5 13 7" xfId="9166"/>
    <cellStyle name="SAPBEXfilterDrill 6 5 14" xfId="1337"/>
    <cellStyle name="SAPBEXfilterDrill 6 5 14 2" xfId="4002"/>
    <cellStyle name="SAPBEXfilterDrill 6 5 14 2 2" xfId="5398"/>
    <cellStyle name="SAPBEXfilterDrill 6 5 14 3" xfId="4003"/>
    <cellStyle name="SAPBEXfilterDrill 6 5 14 3 2" xfId="5397"/>
    <cellStyle name="SAPBEXfilterDrill 6 5 14 4" xfId="4004"/>
    <cellStyle name="SAPBEXfilterDrill 6 5 14 4 2" xfId="5396"/>
    <cellStyle name="SAPBEXfilterDrill 6 5 14 5" xfId="4005"/>
    <cellStyle name="SAPBEXfilterDrill 6 5 14 5 2" xfId="5395"/>
    <cellStyle name="SAPBEXfilterDrill 6 5 14 6" xfId="6396"/>
    <cellStyle name="SAPBEXfilterDrill 6 5 14 7" xfId="8993"/>
    <cellStyle name="SAPBEXfilterDrill 6 5 15" xfId="1367"/>
    <cellStyle name="SAPBEXfilterDrill 6 5 15 2" xfId="4006"/>
    <cellStyle name="SAPBEXfilterDrill 6 5 15 2 2" xfId="5394"/>
    <cellStyle name="SAPBEXfilterDrill 6 5 15 3" xfId="4007"/>
    <cellStyle name="SAPBEXfilterDrill 6 5 15 3 2" xfId="5393"/>
    <cellStyle name="SAPBEXfilterDrill 6 5 15 4" xfId="4008"/>
    <cellStyle name="SAPBEXfilterDrill 6 5 15 4 2" xfId="5392"/>
    <cellStyle name="SAPBEXfilterDrill 6 5 15 5" xfId="4009"/>
    <cellStyle name="SAPBEXfilterDrill 6 5 15 5 2" xfId="5391"/>
    <cellStyle name="SAPBEXfilterDrill 6 5 15 6" xfId="6426"/>
    <cellStyle name="SAPBEXfilterDrill 6 5 15 7" xfId="8963"/>
    <cellStyle name="SAPBEXfilterDrill 6 5 16" xfId="1376"/>
    <cellStyle name="SAPBEXfilterDrill 6 5 16 2" xfId="4010"/>
    <cellStyle name="SAPBEXfilterDrill 6 5 16 2 2" xfId="5390"/>
    <cellStyle name="SAPBEXfilterDrill 6 5 16 3" xfId="4011"/>
    <cellStyle name="SAPBEXfilterDrill 6 5 16 3 2" xfId="5389"/>
    <cellStyle name="SAPBEXfilterDrill 6 5 16 4" xfId="4012"/>
    <cellStyle name="SAPBEXfilterDrill 6 5 16 4 2" xfId="6495"/>
    <cellStyle name="SAPBEXfilterDrill 6 5 16 5" xfId="4013"/>
    <cellStyle name="SAPBEXfilterDrill 6 5 16 5 2" xfId="5612"/>
    <cellStyle name="SAPBEXfilterDrill 6 5 16 6" xfId="6435"/>
    <cellStyle name="SAPBEXfilterDrill 6 5 16 7" xfId="8956"/>
    <cellStyle name="SAPBEXfilterDrill 6 5 17" xfId="685"/>
    <cellStyle name="SAPBEXfilterDrill 6 5 17 2" xfId="4014"/>
    <cellStyle name="SAPBEXfilterDrill 6 5 17 2 2" xfId="5601"/>
    <cellStyle name="SAPBEXfilterDrill 6 5 17 3" xfId="4015"/>
    <cellStyle name="SAPBEXfilterDrill 6 5 17 3 2" xfId="5624"/>
    <cellStyle name="SAPBEXfilterDrill 6 5 17 4" xfId="4016"/>
    <cellStyle name="SAPBEXfilterDrill 6 5 17 4 2" xfId="5599"/>
    <cellStyle name="SAPBEXfilterDrill 6 5 17 5" xfId="4017"/>
    <cellStyle name="SAPBEXfilterDrill 6 5 17 5 2" xfId="5388"/>
    <cellStyle name="SAPBEXfilterDrill 6 5 17 6" xfId="5744"/>
    <cellStyle name="SAPBEXfilterDrill 6 5 17 7" xfId="9631"/>
    <cellStyle name="SAPBEXfilterDrill 6 5 18" xfId="762"/>
    <cellStyle name="SAPBEXfilterDrill 6 5 18 2" xfId="4018"/>
    <cellStyle name="SAPBEXfilterDrill 6 5 18 2 2" xfId="5613"/>
    <cellStyle name="SAPBEXfilterDrill 6 5 18 3" xfId="4019"/>
    <cellStyle name="SAPBEXfilterDrill 6 5 18 3 2" xfId="5621"/>
    <cellStyle name="SAPBEXfilterDrill 6 5 18 4" xfId="4020"/>
    <cellStyle name="SAPBEXfilterDrill 6 5 18 4 2" xfId="5593"/>
    <cellStyle name="SAPBEXfilterDrill 6 5 18 5" xfId="4021"/>
    <cellStyle name="SAPBEXfilterDrill 6 5 18 5 2" xfId="5387"/>
    <cellStyle name="SAPBEXfilterDrill 6 5 18 6" xfId="5821"/>
    <cellStyle name="SAPBEXfilterDrill 6 5 18 7" xfId="9555"/>
    <cellStyle name="SAPBEXfilterDrill 6 5 19" xfId="1408"/>
    <cellStyle name="SAPBEXfilterDrill 6 5 19 2" xfId="4022"/>
    <cellStyle name="SAPBEXfilterDrill 6 5 19 2 2" xfId="5386"/>
    <cellStyle name="SAPBEXfilterDrill 6 5 19 3" xfId="4023"/>
    <cellStyle name="SAPBEXfilterDrill 6 5 19 3 2" xfId="5385"/>
    <cellStyle name="SAPBEXfilterDrill 6 5 19 4" xfId="4024"/>
    <cellStyle name="SAPBEXfilterDrill 6 5 19 4 2" xfId="5384"/>
    <cellStyle name="SAPBEXfilterDrill 6 5 19 5" xfId="4025"/>
    <cellStyle name="SAPBEXfilterDrill 6 5 19 5 2" xfId="5383"/>
    <cellStyle name="SAPBEXfilterDrill 6 5 19 6" xfId="6467"/>
    <cellStyle name="SAPBEXfilterDrill 6 5 19 7" xfId="5663"/>
    <cellStyle name="SAPBEXfilterDrill 6 5 2" xfId="608"/>
    <cellStyle name="SAPBEXfilterDrill 6 5 2 2" xfId="4026"/>
    <cellStyle name="SAPBEXfilterDrill 6 5 2 2 2" xfId="5382"/>
    <cellStyle name="SAPBEXfilterDrill 6 5 2 3" xfId="4027"/>
    <cellStyle name="SAPBEXfilterDrill 6 5 2 3 2" xfId="5381"/>
    <cellStyle name="SAPBEXfilterDrill 6 5 2 4" xfId="9705"/>
    <cellStyle name="SAPBEXfilterDrill 6 5 20" xfId="1515"/>
    <cellStyle name="SAPBEXfilterDrill 6 5 20 2" xfId="4028"/>
    <cellStyle name="SAPBEXfilterDrill 6 5 20 2 2" xfId="5380"/>
    <cellStyle name="SAPBEXfilterDrill 6 5 20 3" xfId="4029"/>
    <cellStyle name="SAPBEXfilterDrill 6 5 20 3 2" xfId="5379"/>
    <cellStyle name="SAPBEXfilterDrill 6 5 20 4" xfId="4030"/>
    <cellStyle name="SAPBEXfilterDrill 6 5 20 4 2" xfId="5378"/>
    <cellStyle name="SAPBEXfilterDrill 6 5 20 5" xfId="4031"/>
    <cellStyle name="SAPBEXfilterDrill 6 5 20 5 2" xfId="5377"/>
    <cellStyle name="SAPBEXfilterDrill 6 5 20 6" xfId="6574"/>
    <cellStyle name="SAPBEXfilterDrill 6 5 20 7" xfId="8825"/>
    <cellStyle name="SAPBEXfilterDrill 6 5 21" xfId="1359"/>
    <cellStyle name="SAPBEXfilterDrill 6 5 21 2" xfId="4032"/>
    <cellStyle name="SAPBEXfilterDrill 6 5 21 2 2" xfId="5376"/>
    <cellStyle name="SAPBEXfilterDrill 6 5 21 3" xfId="4033"/>
    <cellStyle name="SAPBEXfilterDrill 6 5 21 3 2" xfId="5375"/>
    <cellStyle name="SAPBEXfilterDrill 6 5 21 4" xfId="4034"/>
    <cellStyle name="SAPBEXfilterDrill 6 5 21 4 2" xfId="5374"/>
    <cellStyle name="SAPBEXfilterDrill 6 5 21 5" xfId="6418"/>
    <cellStyle name="SAPBEXfilterDrill 6 5 21 6" xfId="8971"/>
    <cellStyle name="SAPBEXfilterDrill 6 5 3" xfId="952"/>
    <cellStyle name="SAPBEXfilterDrill 6 5 3 2" xfId="4035"/>
    <cellStyle name="SAPBEXfilterDrill 6 5 3 2 2" xfId="5373"/>
    <cellStyle name="SAPBEXfilterDrill 6 5 3 3" xfId="4036"/>
    <cellStyle name="SAPBEXfilterDrill 6 5 3 3 2" xfId="5372"/>
    <cellStyle name="SAPBEXfilterDrill 6 5 3 4" xfId="4037"/>
    <cellStyle name="SAPBEXfilterDrill 6 5 3 4 2" xfId="5371"/>
    <cellStyle name="SAPBEXfilterDrill 6 5 3 5" xfId="4038"/>
    <cellStyle name="SAPBEXfilterDrill 6 5 3 5 2" xfId="5370"/>
    <cellStyle name="SAPBEXfilterDrill 6 5 3 6" xfId="6011"/>
    <cellStyle name="SAPBEXfilterDrill 6 5 3 7" xfId="9370"/>
    <cellStyle name="SAPBEXfilterDrill 6 5 4" xfId="791"/>
    <cellStyle name="SAPBEXfilterDrill 6 5 4 2" xfId="4039"/>
    <cellStyle name="SAPBEXfilterDrill 6 5 4 2 2" xfId="5369"/>
    <cellStyle name="SAPBEXfilterDrill 6 5 4 3" xfId="4040"/>
    <cellStyle name="SAPBEXfilterDrill 6 5 4 3 2" xfId="5368"/>
    <cellStyle name="SAPBEXfilterDrill 6 5 4 4" xfId="4041"/>
    <cellStyle name="SAPBEXfilterDrill 6 5 4 4 2" xfId="5367"/>
    <cellStyle name="SAPBEXfilterDrill 6 5 4 5" xfId="4042"/>
    <cellStyle name="SAPBEXfilterDrill 6 5 4 5 2" xfId="5366"/>
    <cellStyle name="SAPBEXfilterDrill 6 5 4 6" xfId="5850"/>
    <cellStyle name="SAPBEXfilterDrill 6 5 4 7" xfId="9527"/>
    <cellStyle name="SAPBEXfilterDrill 6 5 5" xfId="793"/>
    <cellStyle name="SAPBEXfilterDrill 6 5 5 2" xfId="4043"/>
    <cellStyle name="SAPBEXfilterDrill 6 5 5 2 2" xfId="5365"/>
    <cellStyle name="SAPBEXfilterDrill 6 5 5 3" xfId="4044"/>
    <cellStyle name="SAPBEXfilterDrill 6 5 5 3 2" xfId="5364"/>
    <cellStyle name="SAPBEXfilterDrill 6 5 5 4" xfId="4045"/>
    <cellStyle name="SAPBEXfilterDrill 6 5 5 4 2" xfId="5363"/>
    <cellStyle name="SAPBEXfilterDrill 6 5 5 5" xfId="4046"/>
    <cellStyle name="SAPBEXfilterDrill 6 5 5 5 2" xfId="5362"/>
    <cellStyle name="SAPBEXfilterDrill 6 5 5 6" xfId="5852"/>
    <cellStyle name="SAPBEXfilterDrill 6 5 5 7" xfId="9525"/>
    <cellStyle name="SAPBEXfilterDrill 6 5 6" xfId="1022"/>
    <cellStyle name="SAPBEXfilterDrill 6 5 6 2" xfId="4047"/>
    <cellStyle name="SAPBEXfilterDrill 6 5 6 2 2" xfId="5361"/>
    <cellStyle name="SAPBEXfilterDrill 6 5 6 3" xfId="4048"/>
    <cellStyle name="SAPBEXfilterDrill 6 5 6 3 2" xfId="5360"/>
    <cellStyle name="SAPBEXfilterDrill 6 5 6 4" xfId="4049"/>
    <cellStyle name="SAPBEXfilterDrill 6 5 6 4 2" xfId="5359"/>
    <cellStyle name="SAPBEXfilterDrill 6 5 6 5" xfId="4050"/>
    <cellStyle name="SAPBEXfilterDrill 6 5 6 5 2" xfId="5358"/>
    <cellStyle name="SAPBEXfilterDrill 6 5 6 6" xfId="6081"/>
    <cellStyle name="SAPBEXfilterDrill 6 5 6 7" xfId="9301"/>
    <cellStyle name="SAPBEXfilterDrill 6 5 7" xfId="892"/>
    <cellStyle name="SAPBEXfilterDrill 6 5 7 2" xfId="4051"/>
    <cellStyle name="SAPBEXfilterDrill 6 5 7 2 2" xfId="5357"/>
    <cellStyle name="SAPBEXfilterDrill 6 5 7 3" xfId="4052"/>
    <cellStyle name="SAPBEXfilterDrill 6 5 7 3 2" xfId="5356"/>
    <cellStyle name="SAPBEXfilterDrill 6 5 7 4" xfId="4053"/>
    <cellStyle name="SAPBEXfilterDrill 6 5 7 4 2" xfId="5355"/>
    <cellStyle name="SAPBEXfilterDrill 6 5 7 5" xfId="4054"/>
    <cellStyle name="SAPBEXfilterDrill 6 5 7 5 2" xfId="5354"/>
    <cellStyle name="SAPBEXfilterDrill 6 5 7 6" xfId="5951"/>
    <cellStyle name="SAPBEXfilterDrill 6 5 7 7" xfId="9428"/>
    <cellStyle name="SAPBEXfilterDrill 6 5 8" xfId="632"/>
    <cellStyle name="SAPBEXfilterDrill 6 5 8 2" xfId="4055"/>
    <cellStyle name="SAPBEXfilterDrill 6 5 8 2 2" xfId="5353"/>
    <cellStyle name="SAPBEXfilterDrill 6 5 8 3" xfId="4056"/>
    <cellStyle name="SAPBEXfilterDrill 6 5 8 3 2" xfId="5352"/>
    <cellStyle name="SAPBEXfilterDrill 6 5 8 4" xfId="4057"/>
    <cellStyle name="SAPBEXfilterDrill 6 5 8 4 2" xfId="5351"/>
    <cellStyle name="SAPBEXfilterDrill 6 5 8 5" xfId="4058"/>
    <cellStyle name="SAPBEXfilterDrill 6 5 8 5 2" xfId="5350"/>
    <cellStyle name="SAPBEXfilterDrill 6 5 8 6" xfId="5691"/>
    <cellStyle name="SAPBEXfilterDrill 6 5 8 7" xfId="9683"/>
    <cellStyle name="SAPBEXfilterDrill 6 5 9" xfId="1120"/>
    <cellStyle name="SAPBEXfilterDrill 6 5 9 2" xfId="4059"/>
    <cellStyle name="SAPBEXfilterDrill 6 5 9 2 2" xfId="5349"/>
    <cellStyle name="SAPBEXfilterDrill 6 5 9 3" xfId="4060"/>
    <cellStyle name="SAPBEXfilterDrill 6 5 9 3 2" xfId="5348"/>
    <cellStyle name="SAPBEXfilterDrill 6 5 9 4" xfId="4061"/>
    <cellStyle name="SAPBEXfilterDrill 6 5 9 4 2" xfId="5347"/>
    <cellStyle name="SAPBEXfilterDrill 6 5 9 5" xfId="4062"/>
    <cellStyle name="SAPBEXfilterDrill 6 5 9 5 2" xfId="5346"/>
    <cellStyle name="SAPBEXfilterDrill 6 5 9 6" xfId="6179"/>
    <cellStyle name="SAPBEXfilterDrill 6 5 9 7" xfId="9206"/>
    <cellStyle name="SAPBEXfilterDrill 6 6" xfId="563"/>
    <cellStyle name="SAPBEXfilterDrill 6 6 10" xfId="1030"/>
    <cellStyle name="SAPBEXfilterDrill 6 6 10 2" xfId="4063"/>
    <cellStyle name="SAPBEXfilterDrill 6 6 10 2 2" xfId="5345"/>
    <cellStyle name="SAPBEXfilterDrill 6 6 10 3" xfId="4064"/>
    <cellStyle name="SAPBEXfilterDrill 6 6 10 3 2" xfId="5344"/>
    <cellStyle name="SAPBEXfilterDrill 6 6 10 4" xfId="4065"/>
    <cellStyle name="SAPBEXfilterDrill 6 6 10 4 2" xfId="5343"/>
    <cellStyle name="SAPBEXfilterDrill 6 6 10 5" xfId="4066"/>
    <cellStyle name="SAPBEXfilterDrill 6 6 10 5 2" xfId="5342"/>
    <cellStyle name="SAPBEXfilterDrill 6 6 10 6" xfId="6089"/>
    <cellStyle name="SAPBEXfilterDrill 6 6 10 7" xfId="9293"/>
    <cellStyle name="SAPBEXfilterDrill 6 6 11" xfId="1288"/>
    <cellStyle name="SAPBEXfilterDrill 6 6 11 2" xfId="4067"/>
    <cellStyle name="SAPBEXfilterDrill 6 6 11 2 2" xfId="5341"/>
    <cellStyle name="SAPBEXfilterDrill 6 6 11 3" xfId="4068"/>
    <cellStyle name="SAPBEXfilterDrill 6 6 11 3 2" xfId="6505"/>
    <cellStyle name="SAPBEXfilterDrill 6 6 11 4" xfId="4069"/>
    <cellStyle name="SAPBEXfilterDrill 6 6 11 4 2" xfId="5589"/>
    <cellStyle name="SAPBEXfilterDrill 6 6 11 5" xfId="4070"/>
    <cellStyle name="SAPBEXfilterDrill 6 6 11 5 2" xfId="5627"/>
    <cellStyle name="SAPBEXfilterDrill 6 6 11 6" xfId="6347"/>
    <cellStyle name="SAPBEXfilterDrill 6 6 11 7" xfId="9040"/>
    <cellStyle name="SAPBEXfilterDrill 6 6 12" xfId="1161"/>
    <cellStyle name="SAPBEXfilterDrill 6 6 12 2" xfId="4071"/>
    <cellStyle name="SAPBEXfilterDrill 6 6 12 2 2" xfId="5590"/>
    <cellStyle name="SAPBEXfilterDrill 6 6 12 3" xfId="4072"/>
    <cellStyle name="SAPBEXfilterDrill 6 6 12 3 2" xfId="5616"/>
    <cellStyle name="SAPBEXfilterDrill 6 6 12 4" xfId="4073"/>
    <cellStyle name="SAPBEXfilterDrill 6 6 12 4 2" xfId="5340"/>
    <cellStyle name="SAPBEXfilterDrill 6 6 12 5" xfId="4074"/>
    <cellStyle name="SAPBEXfilterDrill 6 6 12 5 2" xfId="5571"/>
    <cellStyle name="SAPBEXfilterDrill 6 6 12 6" xfId="6220"/>
    <cellStyle name="SAPBEXfilterDrill 6 6 12 7" xfId="9165"/>
    <cellStyle name="SAPBEXfilterDrill 6 6 13" xfId="1339"/>
    <cellStyle name="SAPBEXfilterDrill 6 6 13 2" xfId="4075"/>
    <cellStyle name="SAPBEXfilterDrill 6 6 13 2 2" xfId="5619"/>
    <cellStyle name="SAPBEXfilterDrill 6 6 13 3" xfId="4076"/>
    <cellStyle name="SAPBEXfilterDrill 6 6 13 3 2" xfId="5595"/>
    <cellStyle name="SAPBEXfilterDrill 6 6 13 4" xfId="4077"/>
    <cellStyle name="SAPBEXfilterDrill 6 6 13 4 2" xfId="5339"/>
    <cellStyle name="SAPBEXfilterDrill 6 6 13 5" xfId="4078"/>
    <cellStyle name="SAPBEXfilterDrill 6 6 13 5 2" xfId="5338"/>
    <cellStyle name="SAPBEXfilterDrill 6 6 13 6" xfId="6398"/>
    <cellStyle name="SAPBEXfilterDrill 6 6 13 7" xfId="8991"/>
    <cellStyle name="SAPBEXfilterDrill 6 6 14" xfId="972"/>
    <cellStyle name="SAPBEXfilterDrill 6 6 14 2" xfId="4079"/>
    <cellStyle name="SAPBEXfilterDrill 6 6 14 2 2" xfId="5337"/>
    <cellStyle name="SAPBEXfilterDrill 6 6 14 3" xfId="4080"/>
    <cellStyle name="SAPBEXfilterDrill 6 6 14 3 2" xfId="5336"/>
    <cellStyle name="SAPBEXfilterDrill 6 6 14 4" xfId="4081"/>
    <cellStyle name="SAPBEXfilterDrill 6 6 14 4 2" xfId="5335"/>
    <cellStyle name="SAPBEXfilterDrill 6 6 14 5" xfId="4082"/>
    <cellStyle name="SAPBEXfilterDrill 6 6 14 5 2" xfId="5334"/>
    <cellStyle name="SAPBEXfilterDrill 6 6 14 6" xfId="6031"/>
    <cellStyle name="SAPBEXfilterDrill 6 6 14 7" xfId="9350"/>
    <cellStyle name="SAPBEXfilterDrill 6 6 15" xfId="1001"/>
    <cellStyle name="SAPBEXfilterDrill 6 6 15 2" xfId="4083"/>
    <cellStyle name="SAPBEXfilterDrill 6 6 15 2 2" xfId="5333"/>
    <cellStyle name="SAPBEXfilterDrill 6 6 15 3" xfId="4084"/>
    <cellStyle name="SAPBEXfilterDrill 6 6 15 3 2" xfId="5332"/>
    <cellStyle name="SAPBEXfilterDrill 6 6 15 4" xfId="4085"/>
    <cellStyle name="SAPBEXfilterDrill 6 6 15 4 2" xfId="5331"/>
    <cellStyle name="SAPBEXfilterDrill 6 6 15 5" xfId="4086"/>
    <cellStyle name="SAPBEXfilterDrill 6 6 15 5 2" xfId="5330"/>
    <cellStyle name="SAPBEXfilterDrill 6 6 15 6" xfId="6060"/>
    <cellStyle name="SAPBEXfilterDrill 6 6 15 7" xfId="9322"/>
    <cellStyle name="SAPBEXfilterDrill 6 6 16" xfId="1225"/>
    <cellStyle name="SAPBEXfilterDrill 6 6 16 2" xfId="4087"/>
    <cellStyle name="SAPBEXfilterDrill 6 6 16 2 2" xfId="5329"/>
    <cellStyle name="SAPBEXfilterDrill 6 6 16 3" xfId="4088"/>
    <cellStyle name="SAPBEXfilterDrill 6 6 16 3 2" xfId="5328"/>
    <cellStyle name="SAPBEXfilterDrill 6 6 16 4" xfId="4089"/>
    <cellStyle name="SAPBEXfilterDrill 6 6 16 4 2" xfId="5327"/>
    <cellStyle name="SAPBEXfilterDrill 6 6 16 5" xfId="4090"/>
    <cellStyle name="SAPBEXfilterDrill 6 6 16 5 2" xfId="5326"/>
    <cellStyle name="SAPBEXfilterDrill 6 6 16 6" xfId="6284"/>
    <cellStyle name="SAPBEXfilterDrill 6 6 16 7" xfId="9102"/>
    <cellStyle name="SAPBEXfilterDrill 6 6 17" xfId="1192"/>
    <cellStyle name="SAPBEXfilterDrill 6 6 17 2" xfId="4091"/>
    <cellStyle name="SAPBEXfilterDrill 6 6 17 2 2" xfId="5325"/>
    <cellStyle name="SAPBEXfilterDrill 6 6 17 3" xfId="4092"/>
    <cellStyle name="SAPBEXfilterDrill 6 6 17 3 2" xfId="5324"/>
    <cellStyle name="SAPBEXfilterDrill 6 6 17 4" xfId="4093"/>
    <cellStyle name="SAPBEXfilterDrill 6 6 17 4 2" xfId="5323"/>
    <cellStyle name="SAPBEXfilterDrill 6 6 17 5" xfId="4094"/>
    <cellStyle name="SAPBEXfilterDrill 6 6 17 5 2" xfId="5322"/>
    <cellStyle name="SAPBEXfilterDrill 6 6 17 6" xfId="6251"/>
    <cellStyle name="SAPBEXfilterDrill 6 6 17 7" xfId="9134"/>
    <cellStyle name="SAPBEXfilterDrill 6 6 18" xfId="800"/>
    <cellStyle name="SAPBEXfilterDrill 6 6 18 2" xfId="4095"/>
    <cellStyle name="SAPBEXfilterDrill 6 6 18 2 2" xfId="5321"/>
    <cellStyle name="SAPBEXfilterDrill 6 6 18 3" xfId="4096"/>
    <cellStyle name="SAPBEXfilterDrill 6 6 18 3 2" xfId="5320"/>
    <cellStyle name="SAPBEXfilterDrill 6 6 18 4" xfId="4097"/>
    <cellStyle name="SAPBEXfilterDrill 6 6 18 4 2" xfId="5319"/>
    <cellStyle name="SAPBEXfilterDrill 6 6 18 5" xfId="4098"/>
    <cellStyle name="SAPBEXfilterDrill 6 6 18 5 2" xfId="5318"/>
    <cellStyle name="SAPBEXfilterDrill 6 6 18 6" xfId="5859"/>
    <cellStyle name="SAPBEXfilterDrill 6 6 18 7" xfId="9518"/>
    <cellStyle name="SAPBEXfilterDrill 6 6 19" xfId="660"/>
    <cellStyle name="SAPBEXfilterDrill 6 6 19 2" xfId="4099"/>
    <cellStyle name="SAPBEXfilterDrill 6 6 19 2 2" xfId="5317"/>
    <cellStyle name="SAPBEXfilterDrill 6 6 19 3" xfId="4100"/>
    <cellStyle name="SAPBEXfilterDrill 6 6 19 3 2" xfId="5316"/>
    <cellStyle name="SAPBEXfilterDrill 6 6 19 4" xfId="4101"/>
    <cellStyle name="SAPBEXfilterDrill 6 6 19 4 2" xfId="5315"/>
    <cellStyle name="SAPBEXfilterDrill 6 6 19 5" xfId="4102"/>
    <cellStyle name="SAPBEXfilterDrill 6 6 19 5 2" xfId="5314"/>
    <cellStyle name="SAPBEXfilterDrill 6 6 19 6" xfId="5719"/>
    <cellStyle name="SAPBEXfilterDrill 6 6 19 7" xfId="9656"/>
    <cellStyle name="SAPBEXfilterDrill 6 6 2" xfId="729"/>
    <cellStyle name="SAPBEXfilterDrill 6 6 2 2" xfId="4103"/>
    <cellStyle name="SAPBEXfilterDrill 6 6 2 2 2" xfId="4104"/>
    <cellStyle name="SAPBEXfilterDrill 6 6 2 2 2 2" xfId="5312"/>
    <cellStyle name="SAPBEXfilterDrill 6 6 2 2 3" xfId="4105"/>
    <cellStyle name="SAPBEXfilterDrill 6 6 2 2 3 2" xfId="5311"/>
    <cellStyle name="SAPBEXfilterDrill 6 6 2 2 4" xfId="5313"/>
    <cellStyle name="SAPBEXfilterDrill 6 6 2 3" xfId="4106"/>
    <cellStyle name="SAPBEXfilterDrill 6 6 2 3 2" xfId="5310"/>
    <cellStyle name="SAPBEXfilterDrill 6 6 2 4" xfId="4107"/>
    <cellStyle name="SAPBEXfilterDrill 6 6 2 4 2" xfId="5309"/>
    <cellStyle name="SAPBEXfilterDrill 6 6 2 5" xfId="4108"/>
    <cellStyle name="SAPBEXfilterDrill 6 6 2 5 2" xfId="5308"/>
    <cellStyle name="SAPBEXfilterDrill 6 6 2 6" xfId="4109"/>
    <cellStyle name="SAPBEXfilterDrill 6 6 2 6 2" xfId="5307"/>
    <cellStyle name="SAPBEXfilterDrill 6 6 2 7" xfId="5788"/>
    <cellStyle name="SAPBEXfilterDrill 6 6 2 8" xfId="9587"/>
    <cellStyle name="SAPBEXfilterDrill 6 6 20" xfId="1204"/>
    <cellStyle name="SAPBEXfilterDrill 6 6 20 2" xfId="4110"/>
    <cellStyle name="SAPBEXfilterDrill 6 6 20 2 2" xfId="5306"/>
    <cellStyle name="SAPBEXfilterDrill 6 6 20 3" xfId="4111"/>
    <cellStyle name="SAPBEXfilterDrill 6 6 20 3 2" xfId="5305"/>
    <cellStyle name="SAPBEXfilterDrill 6 6 20 4" xfId="4112"/>
    <cellStyle name="SAPBEXfilterDrill 6 6 20 4 2" xfId="5304"/>
    <cellStyle name="SAPBEXfilterDrill 6 6 20 5" xfId="6263"/>
    <cellStyle name="SAPBEXfilterDrill 6 6 20 6" xfId="9122"/>
    <cellStyle name="SAPBEXfilterDrill 6 6 3" xfId="1061"/>
    <cellStyle name="SAPBEXfilterDrill 6 6 3 2" xfId="4113"/>
    <cellStyle name="SAPBEXfilterDrill 6 6 3 2 2" xfId="5303"/>
    <cellStyle name="SAPBEXfilterDrill 6 6 3 3" xfId="4114"/>
    <cellStyle name="SAPBEXfilterDrill 6 6 3 3 2" xfId="5302"/>
    <cellStyle name="SAPBEXfilterDrill 6 6 3 4" xfId="4115"/>
    <cellStyle name="SAPBEXfilterDrill 6 6 3 4 2" xfId="5301"/>
    <cellStyle name="SAPBEXfilterDrill 6 6 3 5" xfId="4116"/>
    <cellStyle name="SAPBEXfilterDrill 6 6 3 5 2" xfId="5300"/>
    <cellStyle name="SAPBEXfilterDrill 6 6 3 6" xfId="6120"/>
    <cellStyle name="SAPBEXfilterDrill 6 6 3 7" xfId="9263"/>
    <cellStyle name="SAPBEXfilterDrill 6 6 4" xfId="1057"/>
    <cellStyle name="SAPBEXfilterDrill 6 6 4 2" xfId="4117"/>
    <cellStyle name="SAPBEXfilterDrill 6 6 4 2 2" xfId="5299"/>
    <cellStyle name="SAPBEXfilterDrill 6 6 4 3" xfId="4118"/>
    <cellStyle name="SAPBEXfilterDrill 6 6 4 3 2" xfId="5298"/>
    <cellStyle name="SAPBEXfilterDrill 6 6 4 4" xfId="4119"/>
    <cellStyle name="SAPBEXfilterDrill 6 6 4 4 2" xfId="5297"/>
    <cellStyle name="SAPBEXfilterDrill 6 6 4 5" xfId="4120"/>
    <cellStyle name="SAPBEXfilterDrill 6 6 4 5 2" xfId="5296"/>
    <cellStyle name="SAPBEXfilterDrill 6 6 4 6" xfId="6116"/>
    <cellStyle name="SAPBEXfilterDrill 6 6 4 7" xfId="9267"/>
    <cellStyle name="SAPBEXfilterDrill 6 6 5" xfId="917"/>
    <cellStyle name="SAPBEXfilterDrill 6 6 5 2" xfId="4121"/>
    <cellStyle name="SAPBEXfilterDrill 6 6 5 2 2" xfId="5295"/>
    <cellStyle name="SAPBEXfilterDrill 6 6 5 3" xfId="4122"/>
    <cellStyle name="SAPBEXfilterDrill 6 6 5 3 2" xfId="5294"/>
    <cellStyle name="SAPBEXfilterDrill 6 6 5 4" xfId="4123"/>
    <cellStyle name="SAPBEXfilterDrill 6 6 5 4 2" xfId="5293"/>
    <cellStyle name="SAPBEXfilterDrill 6 6 5 5" xfId="4124"/>
    <cellStyle name="SAPBEXfilterDrill 6 6 5 5 2" xfId="6509"/>
    <cellStyle name="SAPBEXfilterDrill 6 6 5 6" xfId="5976"/>
    <cellStyle name="SAPBEXfilterDrill 6 6 5 7" xfId="9404"/>
    <cellStyle name="SAPBEXfilterDrill 6 6 6" xfId="721"/>
    <cellStyle name="SAPBEXfilterDrill 6 6 6 2" xfId="4125"/>
    <cellStyle name="SAPBEXfilterDrill 6 6 6 2 2" xfId="5618"/>
    <cellStyle name="SAPBEXfilterDrill 6 6 6 3" xfId="4126"/>
    <cellStyle name="SAPBEXfilterDrill 6 6 6 3 2" xfId="5628"/>
    <cellStyle name="SAPBEXfilterDrill 6 6 6 4" xfId="4127"/>
    <cellStyle name="SAPBEXfilterDrill 6 6 6 4 2" xfId="5625"/>
    <cellStyle name="SAPBEXfilterDrill 6 6 6 5" xfId="4128"/>
    <cellStyle name="SAPBEXfilterDrill 6 6 6 5 2" xfId="5602"/>
    <cellStyle name="SAPBEXfilterDrill 6 6 6 6" xfId="5780"/>
    <cellStyle name="SAPBEXfilterDrill 6 6 6 7" xfId="9595"/>
    <cellStyle name="SAPBEXfilterDrill 6 6 7" xfId="1062"/>
    <cellStyle name="SAPBEXfilterDrill 6 6 7 2" xfId="4129"/>
    <cellStyle name="SAPBEXfilterDrill 6 6 7 2 2" xfId="5292"/>
    <cellStyle name="SAPBEXfilterDrill 6 6 7 3" xfId="4130"/>
    <cellStyle name="SAPBEXfilterDrill 6 6 7 3 2" xfId="5597"/>
    <cellStyle name="SAPBEXfilterDrill 6 6 7 4" xfId="4131"/>
    <cellStyle name="SAPBEXfilterDrill 6 6 7 4 2" xfId="5572"/>
    <cellStyle name="SAPBEXfilterDrill 6 6 7 5" xfId="4132"/>
    <cellStyle name="SAPBEXfilterDrill 6 6 7 5 2" xfId="5585"/>
    <cellStyle name="SAPBEXfilterDrill 6 6 7 6" xfId="6121"/>
    <cellStyle name="SAPBEXfilterDrill 6 6 7 7" xfId="9262"/>
    <cellStyle name="SAPBEXfilterDrill 6 6 8" xfId="1121"/>
    <cellStyle name="SAPBEXfilterDrill 6 6 8 2" xfId="4133"/>
    <cellStyle name="SAPBEXfilterDrill 6 6 8 2 2" xfId="5291"/>
    <cellStyle name="SAPBEXfilterDrill 6 6 8 3" xfId="4134"/>
    <cellStyle name="SAPBEXfilterDrill 6 6 8 3 2" xfId="5290"/>
    <cellStyle name="SAPBEXfilterDrill 6 6 8 4" xfId="4135"/>
    <cellStyle name="SAPBEXfilterDrill 6 6 8 4 2" xfId="5289"/>
    <cellStyle name="SAPBEXfilterDrill 6 6 8 5" xfId="4136"/>
    <cellStyle name="SAPBEXfilterDrill 6 6 8 5 2" xfId="5288"/>
    <cellStyle name="SAPBEXfilterDrill 6 6 8 6" xfId="6180"/>
    <cellStyle name="SAPBEXfilterDrill 6 6 8 7" xfId="9205"/>
    <cellStyle name="SAPBEXfilterDrill 6 6 9" xfId="1079"/>
    <cellStyle name="SAPBEXfilterDrill 6 6 9 2" xfId="4137"/>
    <cellStyle name="SAPBEXfilterDrill 6 6 9 2 2" xfId="5287"/>
    <cellStyle name="SAPBEXfilterDrill 6 6 9 3" xfId="4138"/>
    <cellStyle name="SAPBEXfilterDrill 6 6 9 3 2" xfId="5286"/>
    <cellStyle name="SAPBEXfilterDrill 6 6 9 4" xfId="4139"/>
    <cellStyle name="SAPBEXfilterDrill 6 6 9 4 2" xfId="5285"/>
    <cellStyle name="SAPBEXfilterDrill 6 6 9 5" xfId="4140"/>
    <cellStyle name="SAPBEXfilterDrill 6 6 9 5 2" xfId="5284"/>
    <cellStyle name="SAPBEXfilterDrill 6 6 9 6" xfId="6138"/>
    <cellStyle name="SAPBEXfilterDrill 6 6 9 7" xfId="9246"/>
    <cellStyle name="SAPBEXfilterDrill 6 7" xfId="642"/>
    <cellStyle name="SAPBEXfilterDrill 6 7 2" xfId="4141"/>
    <cellStyle name="SAPBEXfilterDrill 6 7 2 2" xfId="4142"/>
    <cellStyle name="SAPBEXfilterDrill 6 7 2 2 2" xfId="5282"/>
    <cellStyle name="SAPBEXfilterDrill 6 7 2 3" xfId="4143"/>
    <cellStyle name="SAPBEXfilterDrill 6 7 2 3 2" xfId="5281"/>
    <cellStyle name="SAPBEXfilterDrill 6 7 2 4" xfId="5283"/>
    <cellStyle name="SAPBEXfilterDrill 6 7 3" xfId="4144"/>
    <cellStyle name="SAPBEXfilterDrill 6 7 3 2" xfId="5280"/>
    <cellStyle name="SAPBEXfilterDrill 6 7 4" xfId="4145"/>
    <cellStyle name="SAPBEXfilterDrill 6 7 4 2" xfId="5279"/>
    <cellStyle name="SAPBEXfilterDrill 6 7 5" xfId="4146"/>
    <cellStyle name="SAPBEXfilterDrill 6 7 5 2" xfId="5278"/>
    <cellStyle name="SAPBEXfilterDrill 6 7 6" xfId="4147"/>
    <cellStyle name="SAPBEXfilterDrill 6 7 6 2" xfId="5277"/>
    <cellStyle name="SAPBEXfilterDrill 6 7 7" xfId="5701"/>
    <cellStyle name="SAPBEXfilterDrill 6 7 8" xfId="9673"/>
    <cellStyle name="SAPBEXfilterDrill 6 8" xfId="937"/>
    <cellStyle name="SAPBEXfilterDrill 6 8 2" xfId="4148"/>
    <cellStyle name="SAPBEXfilterDrill 6 8 2 2" xfId="5276"/>
    <cellStyle name="SAPBEXfilterDrill 6 8 3" xfId="4149"/>
    <cellStyle name="SAPBEXfilterDrill 6 8 3 2" xfId="5275"/>
    <cellStyle name="SAPBEXfilterDrill 6 8 4" xfId="4150"/>
    <cellStyle name="SAPBEXfilterDrill 6 8 4 2" xfId="5274"/>
    <cellStyle name="SAPBEXfilterDrill 6 8 5" xfId="4151"/>
    <cellStyle name="SAPBEXfilterDrill 6 8 5 2" xfId="5273"/>
    <cellStyle name="SAPBEXfilterDrill 6 8 6" xfId="5996"/>
    <cellStyle name="SAPBEXfilterDrill 6 8 7" xfId="9385"/>
    <cellStyle name="SAPBEXfilterDrill 6 9" xfId="867"/>
    <cellStyle name="SAPBEXfilterDrill 6 9 2" xfId="4152"/>
    <cellStyle name="SAPBEXfilterDrill 6 9 2 2" xfId="5272"/>
    <cellStyle name="SAPBEXfilterDrill 6 9 3" xfId="4153"/>
    <cellStyle name="SAPBEXfilterDrill 6 9 3 2" xfId="5271"/>
    <cellStyle name="SAPBEXfilterDrill 6 9 4" xfId="4154"/>
    <cellStyle name="SAPBEXfilterDrill 6 9 4 2" xfId="5270"/>
    <cellStyle name="SAPBEXfilterDrill 6 9 5" xfId="4155"/>
    <cellStyle name="SAPBEXfilterDrill 6 9 5 2" xfId="5269"/>
    <cellStyle name="SAPBEXfilterDrill 6 9 6" xfId="5926"/>
    <cellStyle name="SAPBEXfilterDrill 6 9 7" xfId="9453"/>
    <cellStyle name="SAPBEXfilterDrill 7" xfId="411"/>
    <cellStyle name="SAPBEXfilterDrill 7 10" xfId="1018"/>
    <cellStyle name="SAPBEXfilterDrill 7 10 2" xfId="4156"/>
    <cellStyle name="SAPBEXfilterDrill 7 10 2 2" xfId="5268"/>
    <cellStyle name="SAPBEXfilterDrill 7 10 3" xfId="4157"/>
    <cellStyle name="SAPBEXfilterDrill 7 10 3 2" xfId="5267"/>
    <cellStyle name="SAPBEXfilterDrill 7 10 4" xfId="4158"/>
    <cellStyle name="SAPBEXfilterDrill 7 10 4 2" xfId="5266"/>
    <cellStyle name="SAPBEXfilterDrill 7 10 5" xfId="4159"/>
    <cellStyle name="SAPBEXfilterDrill 7 10 5 2" xfId="5265"/>
    <cellStyle name="SAPBEXfilterDrill 7 10 6" xfId="6077"/>
    <cellStyle name="SAPBEXfilterDrill 7 10 7" xfId="9305"/>
    <cellStyle name="SAPBEXfilterDrill 7 11" xfId="736"/>
    <cellStyle name="SAPBEXfilterDrill 7 11 2" xfId="4160"/>
    <cellStyle name="SAPBEXfilterDrill 7 11 2 2" xfId="5264"/>
    <cellStyle name="SAPBEXfilterDrill 7 11 3" xfId="4161"/>
    <cellStyle name="SAPBEXfilterDrill 7 11 3 2" xfId="5263"/>
    <cellStyle name="SAPBEXfilterDrill 7 11 4" xfId="4162"/>
    <cellStyle name="SAPBEXfilterDrill 7 11 4 2" xfId="5262"/>
    <cellStyle name="SAPBEXfilterDrill 7 11 5" xfId="4163"/>
    <cellStyle name="SAPBEXfilterDrill 7 11 5 2" xfId="5261"/>
    <cellStyle name="SAPBEXfilterDrill 7 11 6" xfId="5795"/>
    <cellStyle name="SAPBEXfilterDrill 7 11 7" xfId="9580"/>
    <cellStyle name="SAPBEXfilterDrill 7 12" xfId="1054"/>
    <cellStyle name="SAPBEXfilterDrill 7 12 2" xfId="4164"/>
    <cellStyle name="SAPBEXfilterDrill 7 12 2 2" xfId="5260"/>
    <cellStyle name="SAPBEXfilterDrill 7 12 3" xfId="4165"/>
    <cellStyle name="SAPBEXfilterDrill 7 12 3 2" xfId="5259"/>
    <cellStyle name="SAPBEXfilterDrill 7 12 4" xfId="4166"/>
    <cellStyle name="SAPBEXfilterDrill 7 12 4 2" xfId="5258"/>
    <cellStyle name="SAPBEXfilterDrill 7 12 5" xfId="4167"/>
    <cellStyle name="SAPBEXfilterDrill 7 12 5 2" xfId="5257"/>
    <cellStyle name="SAPBEXfilterDrill 7 12 6" xfId="6113"/>
    <cellStyle name="SAPBEXfilterDrill 7 12 7" xfId="9270"/>
    <cellStyle name="SAPBEXfilterDrill 7 13" xfId="1122"/>
    <cellStyle name="SAPBEXfilterDrill 7 13 2" xfId="4168"/>
    <cellStyle name="SAPBEXfilterDrill 7 13 2 2" xfId="5256"/>
    <cellStyle name="SAPBEXfilterDrill 7 13 3" xfId="4169"/>
    <cellStyle name="SAPBEXfilterDrill 7 13 3 2" xfId="5255"/>
    <cellStyle name="SAPBEXfilterDrill 7 13 4" xfId="4170"/>
    <cellStyle name="SAPBEXfilterDrill 7 13 4 2" xfId="5254"/>
    <cellStyle name="SAPBEXfilterDrill 7 13 5" xfId="4171"/>
    <cellStyle name="SAPBEXfilterDrill 7 13 5 2" xfId="5253"/>
    <cellStyle name="SAPBEXfilterDrill 7 13 6" xfId="6181"/>
    <cellStyle name="SAPBEXfilterDrill 7 13 7" xfId="9204"/>
    <cellStyle name="SAPBEXfilterDrill 7 14" xfId="939"/>
    <cellStyle name="SAPBEXfilterDrill 7 14 2" xfId="4172"/>
    <cellStyle name="SAPBEXfilterDrill 7 14 2 2" xfId="5252"/>
    <cellStyle name="SAPBEXfilterDrill 7 14 3" xfId="4173"/>
    <cellStyle name="SAPBEXfilterDrill 7 14 3 2" xfId="5251"/>
    <cellStyle name="SAPBEXfilterDrill 7 14 4" xfId="4174"/>
    <cellStyle name="SAPBEXfilterDrill 7 14 4 2" xfId="5250"/>
    <cellStyle name="SAPBEXfilterDrill 7 14 5" xfId="4175"/>
    <cellStyle name="SAPBEXfilterDrill 7 14 5 2" xfId="5249"/>
    <cellStyle name="SAPBEXfilterDrill 7 14 6" xfId="5998"/>
    <cellStyle name="SAPBEXfilterDrill 7 14 7" xfId="9383"/>
    <cellStyle name="SAPBEXfilterDrill 7 15" xfId="816"/>
    <cellStyle name="SAPBEXfilterDrill 7 15 2" xfId="4176"/>
    <cellStyle name="SAPBEXfilterDrill 7 15 2 2" xfId="5248"/>
    <cellStyle name="SAPBEXfilterDrill 7 15 3" xfId="4177"/>
    <cellStyle name="SAPBEXfilterDrill 7 15 3 2" xfId="5247"/>
    <cellStyle name="SAPBEXfilterDrill 7 15 4" xfId="4178"/>
    <cellStyle name="SAPBEXfilterDrill 7 15 4 2" xfId="5246"/>
    <cellStyle name="SAPBEXfilterDrill 7 15 5" xfId="4179"/>
    <cellStyle name="SAPBEXfilterDrill 7 15 5 2" xfId="5245"/>
    <cellStyle name="SAPBEXfilterDrill 7 15 6" xfId="5875"/>
    <cellStyle name="SAPBEXfilterDrill 7 15 7" xfId="9502"/>
    <cellStyle name="SAPBEXfilterDrill 7 16" xfId="1289"/>
    <cellStyle name="SAPBEXfilterDrill 7 16 2" xfId="4180"/>
    <cellStyle name="SAPBEXfilterDrill 7 16 2 2" xfId="6515"/>
    <cellStyle name="SAPBEXfilterDrill 7 16 3" xfId="4181"/>
    <cellStyle name="SAPBEXfilterDrill 7 16 3 2" xfId="5605"/>
    <cellStyle name="SAPBEXfilterDrill 7 16 4" xfId="4182"/>
    <cellStyle name="SAPBEXfilterDrill 7 16 4 2" xfId="5604"/>
    <cellStyle name="SAPBEXfilterDrill 7 16 5" xfId="4183"/>
    <cellStyle name="SAPBEXfilterDrill 7 16 5 2" xfId="5626"/>
    <cellStyle name="SAPBEXfilterDrill 7 16 6" xfId="6348"/>
    <cellStyle name="SAPBEXfilterDrill 7 16 7" xfId="9039"/>
    <cellStyle name="SAPBEXfilterDrill 7 17" xfId="1162"/>
    <cellStyle name="SAPBEXfilterDrill 7 17 2" xfId="4184"/>
    <cellStyle name="SAPBEXfilterDrill 7 17 2 2" xfId="5603"/>
    <cellStyle name="SAPBEXfilterDrill 7 17 3" xfId="4185"/>
    <cellStyle name="SAPBEXfilterDrill 7 17 3 2" xfId="5244"/>
    <cellStyle name="SAPBEXfilterDrill 7 17 4" xfId="4186"/>
    <cellStyle name="SAPBEXfilterDrill 7 17 4 2" xfId="5620"/>
    <cellStyle name="SAPBEXfilterDrill 7 17 5" xfId="4187"/>
    <cellStyle name="SAPBEXfilterDrill 7 17 5 2" xfId="5617"/>
    <cellStyle name="SAPBEXfilterDrill 7 17 6" xfId="6221"/>
    <cellStyle name="SAPBEXfilterDrill 7 17 7" xfId="9164"/>
    <cellStyle name="SAPBEXfilterDrill 7 18" xfId="1340"/>
    <cellStyle name="SAPBEXfilterDrill 7 18 2" xfId="4188"/>
    <cellStyle name="SAPBEXfilterDrill 7 18 2 2" xfId="5586"/>
    <cellStyle name="SAPBEXfilterDrill 7 18 3" xfId="4189"/>
    <cellStyle name="SAPBEXfilterDrill 7 18 3 2" xfId="5243"/>
    <cellStyle name="SAPBEXfilterDrill 7 18 4" xfId="4190"/>
    <cellStyle name="SAPBEXfilterDrill 7 18 4 2" xfId="5242"/>
    <cellStyle name="SAPBEXfilterDrill 7 18 5" xfId="4191"/>
    <cellStyle name="SAPBEXfilterDrill 7 18 5 2" xfId="5241"/>
    <cellStyle name="SAPBEXfilterDrill 7 18 6" xfId="6399"/>
    <cellStyle name="SAPBEXfilterDrill 7 18 7" xfId="8990"/>
    <cellStyle name="SAPBEXfilterDrill 7 19" xfId="1170"/>
    <cellStyle name="SAPBEXfilterDrill 7 19 2" xfId="4192"/>
    <cellStyle name="SAPBEXfilterDrill 7 19 2 2" xfId="5240"/>
    <cellStyle name="SAPBEXfilterDrill 7 19 3" xfId="4193"/>
    <cellStyle name="SAPBEXfilterDrill 7 19 3 2" xfId="5239"/>
    <cellStyle name="SAPBEXfilterDrill 7 19 4" xfId="4194"/>
    <cellStyle name="SAPBEXfilterDrill 7 19 4 2" xfId="5238"/>
    <cellStyle name="SAPBEXfilterDrill 7 19 5" xfId="4195"/>
    <cellStyle name="SAPBEXfilterDrill 7 19 5 2" xfId="5237"/>
    <cellStyle name="SAPBEXfilterDrill 7 19 6" xfId="6229"/>
    <cellStyle name="SAPBEXfilterDrill 7 19 7" xfId="9156"/>
    <cellStyle name="SAPBEXfilterDrill 7 2" xfId="489"/>
    <cellStyle name="SAPBEXfilterDrill 7 2 10" xfId="1015"/>
    <cellStyle name="SAPBEXfilterDrill 7 2 10 2" xfId="4196"/>
    <cellStyle name="SAPBEXfilterDrill 7 2 10 2 2" xfId="5236"/>
    <cellStyle name="SAPBEXfilterDrill 7 2 10 3" xfId="4197"/>
    <cellStyle name="SAPBEXfilterDrill 7 2 10 3 2" xfId="5235"/>
    <cellStyle name="SAPBEXfilterDrill 7 2 10 4" xfId="4198"/>
    <cellStyle name="SAPBEXfilterDrill 7 2 10 4 2" xfId="5234"/>
    <cellStyle name="SAPBEXfilterDrill 7 2 10 5" xfId="4199"/>
    <cellStyle name="SAPBEXfilterDrill 7 2 10 5 2" xfId="5233"/>
    <cellStyle name="SAPBEXfilterDrill 7 2 10 6" xfId="6074"/>
    <cellStyle name="SAPBEXfilterDrill 7 2 10 7" xfId="9308"/>
    <cellStyle name="SAPBEXfilterDrill 7 2 11" xfId="700"/>
    <cellStyle name="SAPBEXfilterDrill 7 2 11 2" xfId="4200"/>
    <cellStyle name="SAPBEXfilterDrill 7 2 11 2 2" xfId="5232"/>
    <cellStyle name="SAPBEXfilterDrill 7 2 11 3" xfId="4201"/>
    <cellStyle name="SAPBEXfilterDrill 7 2 11 3 2" xfId="5231"/>
    <cellStyle name="SAPBEXfilterDrill 7 2 11 4" xfId="4202"/>
    <cellStyle name="SAPBEXfilterDrill 7 2 11 4 2" xfId="5230"/>
    <cellStyle name="SAPBEXfilterDrill 7 2 11 5" xfId="4203"/>
    <cellStyle name="SAPBEXfilterDrill 7 2 11 5 2" xfId="5229"/>
    <cellStyle name="SAPBEXfilterDrill 7 2 11 6" xfId="5759"/>
    <cellStyle name="SAPBEXfilterDrill 7 2 11 7" xfId="9616"/>
    <cellStyle name="SAPBEXfilterDrill 7 2 12" xfId="1290"/>
    <cellStyle name="SAPBEXfilterDrill 7 2 12 2" xfId="4204"/>
    <cellStyle name="SAPBEXfilterDrill 7 2 12 2 2" xfId="5228"/>
    <cellStyle name="SAPBEXfilterDrill 7 2 12 3" xfId="4205"/>
    <cellStyle name="SAPBEXfilterDrill 7 2 12 3 2" xfId="5227"/>
    <cellStyle name="SAPBEXfilterDrill 7 2 12 4" xfId="4206"/>
    <cellStyle name="SAPBEXfilterDrill 7 2 12 4 2" xfId="5226"/>
    <cellStyle name="SAPBEXfilterDrill 7 2 12 5" xfId="4207"/>
    <cellStyle name="SAPBEXfilterDrill 7 2 12 5 2" xfId="5225"/>
    <cellStyle name="SAPBEXfilterDrill 7 2 12 6" xfId="6349"/>
    <cellStyle name="SAPBEXfilterDrill 7 2 12 7" xfId="9038"/>
    <cellStyle name="SAPBEXfilterDrill 7 2 13" xfId="1163"/>
    <cellStyle name="SAPBEXfilterDrill 7 2 13 2" xfId="4208"/>
    <cellStyle name="SAPBEXfilterDrill 7 2 13 2 2" xfId="5224"/>
    <cellStyle name="SAPBEXfilterDrill 7 2 13 3" xfId="4209"/>
    <cellStyle name="SAPBEXfilterDrill 7 2 13 3 2" xfId="5223"/>
    <cellStyle name="SAPBEXfilterDrill 7 2 13 4" xfId="4210"/>
    <cellStyle name="SAPBEXfilterDrill 7 2 13 4 2" xfId="5222"/>
    <cellStyle name="SAPBEXfilterDrill 7 2 13 5" xfId="4211"/>
    <cellStyle name="SAPBEXfilterDrill 7 2 13 5 2" xfId="5221"/>
    <cellStyle name="SAPBEXfilterDrill 7 2 13 6" xfId="6222"/>
    <cellStyle name="SAPBEXfilterDrill 7 2 13 7" xfId="9163"/>
    <cellStyle name="SAPBEXfilterDrill 7 2 14" xfId="1341"/>
    <cellStyle name="SAPBEXfilterDrill 7 2 14 2" xfId="4212"/>
    <cellStyle name="SAPBEXfilterDrill 7 2 14 2 2" xfId="5220"/>
    <cellStyle name="SAPBEXfilterDrill 7 2 14 3" xfId="4213"/>
    <cellStyle name="SAPBEXfilterDrill 7 2 14 3 2" xfId="5219"/>
    <cellStyle name="SAPBEXfilterDrill 7 2 14 4" xfId="4214"/>
    <cellStyle name="SAPBEXfilterDrill 7 2 14 4 2" xfId="5218"/>
    <cellStyle name="SAPBEXfilterDrill 7 2 14 5" xfId="4215"/>
    <cellStyle name="SAPBEXfilterDrill 7 2 14 5 2" xfId="5217"/>
    <cellStyle name="SAPBEXfilterDrill 7 2 14 6" xfId="6400"/>
    <cellStyle name="SAPBEXfilterDrill 7 2 14 7" xfId="8989"/>
    <cellStyle name="SAPBEXfilterDrill 7 2 15" xfId="767"/>
    <cellStyle name="SAPBEXfilterDrill 7 2 15 2" xfId="4216"/>
    <cellStyle name="SAPBEXfilterDrill 7 2 15 2 2" xfId="5216"/>
    <cellStyle name="SAPBEXfilterDrill 7 2 15 3" xfId="4217"/>
    <cellStyle name="SAPBEXfilterDrill 7 2 15 3 2" xfId="5215"/>
    <cellStyle name="SAPBEXfilterDrill 7 2 15 4" xfId="4218"/>
    <cellStyle name="SAPBEXfilterDrill 7 2 15 4 2" xfId="5214"/>
    <cellStyle name="SAPBEXfilterDrill 7 2 15 5" xfId="4219"/>
    <cellStyle name="SAPBEXfilterDrill 7 2 15 5 2" xfId="5213"/>
    <cellStyle name="SAPBEXfilterDrill 7 2 15 6" xfId="5826"/>
    <cellStyle name="SAPBEXfilterDrill 7 2 15 7" xfId="9550"/>
    <cellStyle name="SAPBEXfilterDrill 7 2 16" xfId="1205"/>
    <cellStyle name="SAPBEXfilterDrill 7 2 16 2" xfId="4220"/>
    <cellStyle name="SAPBEXfilterDrill 7 2 16 2 2" xfId="5212"/>
    <cellStyle name="SAPBEXfilterDrill 7 2 16 3" xfId="4221"/>
    <cellStyle name="SAPBEXfilterDrill 7 2 16 3 2" xfId="5211"/>
    <cellStyle name="SAPBEXfilterDrill 7 2 16 4" xfId="4222"/>
    <cellStyle name="SAPBEXfilterDrill 7 2 16 4 2" xfId="5210"/>
    <cellStyle name="SAPBEXfilterDrill 7 2 16 5" xfId="4223"/>
    <cellStyle name="SAPBEXfilterDrill 7 2 16 5 2" xfId="5209"/>
    <cellStyle name="SAPBEXfilterDrill 7 2 16 6" xfId="6264"/>
    <cellStyle name="SAPBEXfilterDrill 7 2 16 7" xfId="9121"/>
    <cellStyle name="SAPBEXfilterDrill 7 2 17" xfId="1361"/>
    <cellStyle name="SAPBEXfilterDrill 7 2 17 2" xfId="4224"/>
    <cellStyle name="SAPBEXfilterDrill 7 2 17 2 2" xfId="5208"/>
    <cellStyle name="SAPBEXfilterDrill 7 2 17 3" xfId="4225"/>
    <cellStyle name="SAPBEXfilterDrill 7 2 17 3 2" xfId="5207"/>
    <cellStyle name="SAPBEXfilterDrill 7 2 17 4" xfId="4226"/>
    <cellStyle name="SAPBEXfilterDrill 7 2 17 4 2" xfId="5206"/>
    <cellStyle name="SAPBEXfilterDrill 7 2 17 5" xfId="4227"/>
    <cellStyle name="SAPBEXfilterDrill 7 2 17 5 2" xfId="5205"/>
    <cellStyle name="SAPBEXfilterDrill 7 2 17 6" xfId="6420"/>
    <cellStyle name="SAPBEXfilterDrill 7 2 17 7" xfId="8969"/>
    <cellStyle name="SAPBEXfilterDrill 7 2 18" xfId="1465"/>
    <cellStyle name="SAPBEXfilterDrill 7 2 18 2" xfId="4228"/>
    <cellStyle name="SAPBEXfilterDrill 7 2 18 2 2" xfId="5204"/>
    <cellStyle name="SAPBEXfilterDrill 7 2 18 3" xfId="4229"/>
    <cellStyle name="SAPBEXfilterDrill 7 2 18 3 2" xfId="5203"/>
    <cellStyle name="SAPBEXfilterDrill 7 2 18 4" xfId="4230"/>
    <cellStyle name="SAPBEXfilterDrill 7 2 18 4 2" xfId="5202"/>
    <cellStyle name="SAPBEXfilterDrill 7 2 18 5" xfId="4231"/>
    <cellStyle name="SAPBEXfilterDrill 7 2 18 5 2" xfId="5201"/>
    <cellStyle name="SAPBEXfilterDrill 7 2 18 6" xfId="6524"/>
    <cellStyle name="SAPBEXfilterDrill 7 2 18 7" xfId="8874"/>
    <cellStyle name="SAPBEXfilterDrill 7 2 19" xfId="1034"/>
    <cellStyle name="SAPBEXfilterDrill 7 2 19 2" xfId="4232"/>
    <cellStyle name="SAPBEXfilterDrill 7 2 19 2 2" xfId="5200"/>
    <cellStyle name="SAPBEXfilterDrill 7 2 19 3" xfId="4233"/>
    <cellStyle name="SAPBEXfilterDrill 7 2 19 3 2" xfId="5199"/>
    <cellStyle name="SAPBEXfilterDrill 7 2 19 4" xfId="4234"/>
    <cellStyle name="SAPBEXfilterDrill 7 2 19 4 2" xfId="5198"/>
    <cellStyle name="SAPBEXfilterDrill 7 2 19 5" xfId="4235"/>
    <cellStyle name="SAPBEXfilterDrill 7 2 19 5 2" xfId="5197"/>
    <cellStyle name="SAPBEXfilterDrill 7 2 19 6" xfId="6093"/>
    <cellStyle name="SAPBEXfilterDrill 7 2 19 7" xfId="9289"/>
    <cellStyle name="SAPBEXfilterDrill 7 2 2" xfId="584"/>
    <cellStyle name="SAPBEXfilterDrill 7 2 2 2" xfId="4236"/>
    <cellStyle name="SAPBEXfilterDrill 7 2 2 2 2" xfId="5196"/>
    <cellStyle name="SAPBEXfilterDrill 7 2 2 3" xfId="4237"/>
    <cellStyle name="SAPBEXfilterDrill 7 2 2 3 2" xfId="5195"/>
    <cellStyle name="SAPBEXfilterDrill 7 2 2 4" xfId="9718"/>
    <cellStyle name="SAPBEXfilterDrill 7 2 20" xfId="1044"/>
    <cellStyle name="SAPBEXfilterDrill 7 2 20 2" xfId="4238"/>
    <cellStyle name="SAPBEXfilterDrill 7 2 20 2 2" xfId="5194"/>
    <cellStyle name="SAPBEXfilterDrill 7 2 20 3" xfId="4239"/>
    <cellStyle name="SAPBEXfilterDrill 7 2 20 3 2" xfId="5193"/>
    <cellStyle name="SAPBEXfilterDrill 7 2 20 4" xfId="4240"/>
    <cellStyle name="SAPBEXfilterDrill 7 2 20 4 2" xfId="5192"/>
    <cellStyle name="SAPBEXfilterDrill 7 2 20 5" xfId="4241"/>
    <cellStyle name="SAPBEXfilterDrill 7 2 20 5 2" xfId="5191"/>
    <cellStyle name="SAPBEXfilterDrill 7 2 20 6" xfId="6103"/>
    <cellStyle name="SAPBEXfilterDrill 7 2 20 7" xfId="9280"/>
    <cellStyle name="SAPBEXfilterDrill 7 2 21" xfId="801"/>
    <cellStyle name="SAPBEXfilterDrill 7 2 21 2" xfId="4242"/>
    <cellStyle name="SAPBEXfilterDrill 7 2 21 2 2" xfId="5190"/>
    <cellStyle name="SAPBEXfilterDrill 7 2 21 3" xfId="4243"/>
    <cellStyle name="SAPBEXfilterDrill 7 2 21 3 2" xfId="5189"/>
    <cellStyle name="SAPBEXfilterDrill 7 2 21 4" xfId="4244"/>
    <cellStyle name="SAPBEXfilterDrill 7 2 21 4 2" xfId="5188"/>
    <cellStyle name="SAPBEXfilterDrill 7 2 21 5" xfId="5860"/>
    <cellStyle name="SAPBEXfilterDrill 7 2 21 6" xfId="9517"/>
    <cellStyle name="SAPBEXfilterDrill 7 2 3" xfId="902"/>
    <cellStyle name="SAPBEXfilterDrill 7 2 3 2" xfId="4245"/>
    <cellStyle name="SAPBEXfilterDrill 7 2 3 2 2" xfId="5187"/>
    <cellStyle name="SAPBEXfilterDrill 7 2 3 3" xfId="4246"/>
    <cellStyle name="SAPBEXfilterDrill 7 2 3 3 2" xfId="5186"/>
    <cellStyle name="SAPBEXfilterDrill 7 2 3 4" xfId="4247"/>
    <cellStyle name="SAPBEXfilterDrill 7 2 3 4 2" xfId="5185"/>
    <cellStyle name="SAPBEXfilterDrill 7 2 3 5" xfId="4248"/>
    <cellStyle name="SAPBEXfilterDrill 7 2 3 5 2" xfId="5184"/>
    <cellStyle name="SAPBEXfilterDrill 7 2 3 6" xfId="5961"/>
    <cellStyle name="SAPBEXfilterDrill 7 2 3 7" xfId="9419"/>
    <cellStyle name="SAPBEXfilterDrill 7 2 4" xfId="774"/>
    <cellStyle name="SAPBEXfilterDrill 7 2 4 2" xfId="4249"/>
    <cellStyle name="SAPBEXfilterDrill 7 2 4 2 2" xfId="5183"/>
    <cellStyle name="SAPBEXfilterDrill 7 2 4 3" xfId="4250"/>
    <cellStyle name="SAPBEXfilterDrill 7 2 4 3 2" xfId="5182"/>
    <cellStyle name="SAPBEXfilterDrill 7 2 4 4" xfId="4251"/>
    <cellStyle name="SAPBEXfilterDrill 7 2 4 4 2" xfId="5181"/>
    <cellStyle name="SAPBEXfilterDrill 7 2 4 5" xfId="4252"/>
    <cellStyle name="SAPBEXfilterDrill 7 2 4 5 2" xfId="5180"/>
    <cellStyle name="SAPBEXfilterDrill 7 2 4 6" xfId="5833"/>
    <cellStyle name="SAPBEXfilterDrill 7 2 4 7" xfId="9543"/>
    <cellStyle name="SAPBEXfilterDrill 7 2 5" xfId="792"/>
    <cellStyle name="SAPBEXfilterDrill 7 2 5 2" xfId="4253"/>
    <cellStyle name="SAPBEXfilterDrill 7 2 5 2 2" xfId="5179"/>
    <cellStyle name="SAPBEXfilterDrill 7 2 5 3" xfId="4254"/>
    <cellStyle name="SAPBEXfilterDrill 7 2 5 3 2" xfId="5178"/>
    <cellStyle name="SAPBEXfilterDrill 7 2 5 4" xfId="4255"/>
    <cellStyle name="SAPBEXfilterDrill 7 2 5 4 2" xfId="5177"/>
    <cellStyle name="SAPBEXfilterDrill 7 2 5 5" xfId="4256"/>
    <cellStyle name="SAPBEXfilterDrill 7 2 5 5 2" xfId="5176"/>
    <cellStyle name="SAPBEXfilterDrill 7 2 5 6" xfId="5851"/>
    <cellStyle name="SAPBEXfilterDrill 7 2 5 7" xfId="9526"/>
    <cellStyle name="SAPBEXfilterDrill 7 2 6" xfId="1082"/>
    <cellStyle name="SAPBEXfilterDrill 7 2 6 2" xfId="4257"/>
    <cellStyle name="SAPBEXfilterDrill 7 2 6 2 2" xfId="5175"/>
    <cellStyle name="SAPBEXfilterDrill 7 2 6 3" xfId="4258"/>
    <cellStyle name="SAPBEXfilterDrill 7 2 6 3 2" xfId="5174"/>
    <cellStyle name="SAPBEXfilterDrill 7 2 6 4" xfId="4259"/>
    <cellStyle name="SAPBEXfilterDrill 7 2 6 4 2" xfId="5173"/>
    <cellStyle name="SAPBEXfilterDrill 7 2 6 5" xfId="4260"/>
    <cellStyle name="SAPBEXfilterDrill 7 2 6 5 2" xfId="5172"/>
    <cellStyle name="SAPBEXfilterDrill 7 2 6 6" xfId="6141"/>
    <cellStyle name="SAPBEXfilterDrill 7 2 6 7" xfId="9243"/>
    <cellStyle name="SAPBEXfilterDrill 7 2 7" xfId="948"/>
    <cellStyle name="SAPBEXfilterDrill 7 2 7 2" xfId="4261"/>
    <cellStyle name="SAPBEXfilterDrill 7 2 7 2 2" xfId="5171"/>
    <cellStyle name="SAPBEXfilterDrill 7 2 7 3" xfId="4262"/>
    <cellStyle name="SAPBEXfilterDrill 7 2 7 3 2" xfId="5170"/>
    <cellStyle name="SAPBEXfilterDrill 7 2 7 4" xfId="4263"/>
    <cellStyle name="SAPBEXfilterDrill 7 2 7 4 2" xfId="5169"/>
    <cellStyle name="SAPBEXfilterDrill 7 2 7 5" xfId="4264"/>
    <cellStyle name="SAPBEXfilterDrill 7 2 7 5 2" xfId="5168"/>
    <cellStyle name="SAPBEXfilterDrill 7 2 7 6" xfId="6007"/>
    <cellStyle name="SAPBEXfilterDrill 7 2 7 7" xfId="9374"/>
    <cellStyle name="SAPBEXfilterDrill 7 2 8" xfId="1056"/>
    <cellStyle name="SAPBEXfilterDrill 7 2 8 2" xfId="4265"/>
    <cellStyle name="SAPBEXfilterDrill 7 2 8 2 2" xfId="5167"/>
    <cellStyle name="SAPBEXfilterDrill 7 2 8 3" xfId="4266"/>
    <cellStyle name="SAPBEXfilterDrill 7 2 8 3 2" xfId="5166"/>
    <cellStyle name="SAPBEXfilterDrill 7 2 8 4" xfId="4267"/>
    <cellStyle name="SAPBEXfilterDrill 7 2 8 4 2" xfId="5165"/>
    <cellStyle name="SAPBEXfilterDrill 7 2 8 5" xfId="4268"/>
    <cellStyle name="SAPBEXfilterDrill 7 2 8 5 2" xfId="9720"/>
    <cellStyle name="SAPBEXfilterDrill 7 2 8 6" xfId="6115"/>
    <cellStyle name="SAPBEXfilterDrill 7 2 8 7" xfId="9268"/>
    <cellStyle name="SAPBEXfilterDrill 7 2 9" xfId="1123"/>
    <cellStyle name="SAPBEXfilterDrill 7 2 9 2" xfId="4269"/>
    <cellStyle name="SAPBEXfilterDrill 7 2 9 2 2" xfId="9721"/>
    <cellStyle name="SAPBEXfilterDrill 7 2 9 3" xfId="4270"/>
    <cellStyle name="SAPBEXfilterDrill 7 2 9 3 2" xfId="9722"/>
    <cellStyle name="SAPBEXfilterDrill 7 2 9 4" xfId="4271"/>
    <cellStyle name="SAPBEXfilterDrill 7 2 9 4 2" xfId="9723"/>
    <cellStyle name="SAPBEXfilterDrill 7 2 9 5" xfId="4272"/>
    <cellStyle name="SAPBEXfilterDrill 7 2 9 5 2" xfId="9724"/>
    <cellStyle name="SAPBEXfilterDrill 7 2 9 6" xfId="6182"/>
    <cellStyle name="SAPBEXfilterDrill 7 2 9 7" xfId="9203"/>
    <cellStyle name="SAPBEXfilterDrill 7 20" xfId="1173"/>
    <cellStyle name="SAPBEXfilterDrill 7 20 2" xfId="4273"/>
    <cellStyle name="SAPBEXfilterDrill 7 20 2 2" xfId="9725"/>
    <cellStyle name="SAPBEXfilterDrill 7 20 3" xfId="4274"/>
    <cellStyle name="SAPBEXfilterDrill 7 20 3 2" xfId="9726"/>
    <cellStyle name="SAPBEXfilterDrill 7 20 4" xfId="4275"/>
    <cellStyle name="SAPBEXfilterDrill 7 20 4 2" xfId="9727"/>
    <cellStyle name="SAPBEXfilterDrill 7 20 5" xfId="4276"/>
    <cellStyle name="SAPBEXfilterDrill 7 20 5 2" xfId="9728"/>
    <cellStyle name="SAPBEXfilterDrill 7 20 6" xfId="6232"/>
    <cellStyle name="SAPBEXfilterDrill 7 20 7" xfId="9153"/>
    <cellStyle name="SAPBEXfilterDrill 7 21" xfId="964"/>
    <cellStyle name="SAPBEXfilterDrill 7 21 2" xfId="4277"/>
    <cellStyle name="SAPBEXfilterDrill 7 21 2 2" xfId="9729"/>
    <cellStyle name="SAPBEXfilterDrill 7 21 3" xfId="4278"/>
    <cellStyle name="SAPBEXfilterDrill 7 21 3 2" xfId="9730"/>
    <cellStyle name="SAPBEXfilterDrill 7 21 4" xfId="4279"/>
    <cellStyle name="SAPBEXfilterDrill 7 21 4 2" xfId="9731"/>
    <cellStyle name="SAPBEXfilterDrill 7 21 5" xfId="4280"/>
    <cellStyle name="SAPBEXfilterDrill 7 21 5 2" xfId="9732"/>
    <cellStyle name="SAPBEXfilterDrill 7 21 6" xfId="6023"/>
    <cellStyle name="SAPBEXfilterDrill 7 21 7" xfId="9358"/>
    <cellStyle name="SAPBEXfilterDrill 7 22" xfId="1395"/>
    <cellStyle name="SAPBEXfilterDrill 7 22 2" xfId="4281"/>
    <cellStyle name="SAPBEXfilterDrill 7 22 2 2" xfId="9733"/>
    <cellStyle name="SAPBEXfilterDrill 7 22 3" xfId="4282"/>
    <cellStyle name="SAPBEXfilterDrill 7 22 3 2" xfId="9734"/>
    <cellStyle name="SAPBEXfilterDrill 7 22 4" xfId="4283"/>
    <cellStyle name="SAPBEXfilterDrill 7 22 4 2" xfId="9735"/>
    <cellStyle name="SAPBEXfilterDrill 7 22 5" xfId="4284"/>
    <cellStyle name="SAPBEXfilterDrill 7 22 5 2" xfId="9736"/>
    <cellStyle name="SAPBEXfilterDrill 7 22 6" xfId="6454"/>
    <cellStyle name="SAPBEXfilterDrill 7 22 7" xfId="8937"/>
    <cellStyle name="SAPBEXfilterDrill 7 23" xfId="1492"/>
    <cellStyle name="SAPBEXfilterDrill 7 23 2" xfId="4285"/>
    <cellStyle name="SAPBEXfilterDrill 7 23 2 2" xfId="9737"/>
    <cellStyle name="SAPBEXfilterDrill 7 23 3" xfId="4286"/>
    <cellStyle name="SAPBEXfilterDrill 7 23 3 2" xfId="9738"/>
    <cellStyle name="SAPBEXfilterDrill 7 23 4" xfId="4287"/>
    <cellStyle name="SAPBEXfilterDrill 7 23 4 2" xfId="9739"/>
    <cellStyle name="SAPBEXfilterDrill 7 23 5" xfId="4288"/>
    <cellStyle name="SAPBEXfilterDrill 7 23 5 2" xfId="9740"/>
    <cellStyle name="SAPBEXfilterDrill 7 23 6" xfId="6551"/>
    <cellStyle name="SAPBEXfilterDrill 7 23 7" xfId="8847"/>
    <cellStyle name="SAPBEXfilterDrill 7 24" xfId="803"/>
    <cellStyle name="SAPBEXfilterDrill 7 24 2" xfId="4289"/>
    <cellStyle name="SAPBEXfilterDrill 7 24 2 2" xfId="9741"/>
    <cellStyle name="SAPBEXfilterDrill 7 24 3" xfId="4290"/>
    <cellStyle name="SAPBEXfilterDrill 7 24 3 2" xfId="9742"/>
    <cellStyle name="SAPBEXfilterDrill 7 24 4" xfId="4291"/>
    <cellStyle name="SAPBEXfilterDrill 7 24 4 2" xfId="9743"/>
    <cellStyle name="SAPBEXfilterDrill 7 24 5" xfId="4292"/>
    <cellStyle name="SAPBEXfilterDrill 7 24 5 2" xfId="9744"/>
    <cellStyle name="SAPBEXfilterDrill 7 24 6" xfId="5862"/>
    <cellStyle name="SAPBEXfilterDrill 7 24 7" xfId="9515"/>
    <cellStyle name="SAPBEXfilterDrill 7 25" xfId="909"/>
    <cellStyle name="SAPBEXfilterDrill 7 25 2" xfId="4293"/>
    <cellStyle name="SAPBEXfilterDrill 7 25 2 2" xfId="9745"/>
    <cellStyle name="SAPBEXfilterDrill 7 25 3" xfId="4294"/>
    <cellStyle name="SAPBEXfilterDrill 7 25 3 2" xfId="9746"/>
    <cellStyle name="SAPBEXfilterDrill 7 25 4" xfId="4295"/>
    <cellStyle name="SAPBEXfilterDrill 7 25 4 2" xfId="9747"/>
    <cellStyle name="SAPBEXfilterDrill 7 25 5" xfId="5968"/>
    <cellStyle name="SAPBEXfilterDrill 7 25 6" xfId="9412"/>
    <cellStyle name="SAPBEXfilterDrill 7 3" xfId="534"/>
    <cellStyle name="SAPBEXfilterDrill 7 3 10" xfId="678"/>
    <cellStyle name="SAPBEXfilterDrill 7 3 10 2" xfId="4296"/>
    <cellStyle name="SAPBEXfilterDrill 7 3 10 2 2" xfId="9748"/>
    <cellStyle name="SAPBEXfilterDrill 7 3 10 3" xfId="4297"/>
    <cellStyle name="SAPBEXfilterDrill 7 3 10 3 2" xfId="9749"/>
    <cellStyle name="SAPBEXfilterDrill 7 3 10 4" xfId="4298"/>
    <cellStyle name="SAPBEXfilterDrill 7 3 10 4 2" xfId="9750"/>
    <cellStyle name="SAPBEXfilterDrill 7 3 10 5" xfId="4299"/>
    <cellStyle name="SAPBEXfilterDrill 7 3 10 5 2" xfId="9751"/>
    <cellStyle name="SAPBEXfilterDrill 7 3 10 6" xfId="5737"/>
    <cellStyle name="SAPBEXfilterDrill 7 3 10 7" xfId="9638"/>
    <cellStyle name="SAPBEXfilterDrill 7 3 11" xfId="1023"/>
    <cellStyle name="SAPBEXfilterDrill 7 3 11 2" xfId="4300"/>
    <cellStyle name="SAPBEXfilterDrill 7 3 11 2 2" xfId="9752"/>
    <cellStyle name="SAPBEXfilterDrill 7 3 11 3" xfId="4301"/>
    <cellStyle name="SAPBEXfilterDrill 7 3 11 3 2" xfId="9753"/>
    <cellStyle name="SAPBEXfilterDrill 7 3 11 4" xfId="4302"/>
    <cellStyle name="SAPBEXfilterDrill 7 3 11 4 2" xfId="9754"/>
    <cellStyle name="SAPBEXfilterDrill 7 3 11 5" xfId="4303"/>
    <cellStyle name="SAPBEXfilterDrill 7 3 11 5 2" xfId="9755"/>
    <cellStyle name="SAPBEXfilterDrill 7 3 11 6" xfId="6082"/>
    <cellStyle name="SAPBEXfilterDrill 7 3 11 7" xfId="9300"/>
    <cellStyle name="SAPBEXfilterDrill 7 3 12" xfId="1294"/>
    <cellStyle name="SAPBEXfilterDrill 7 3 12 2" xfId="4304"/>
    <cellStyle name="SAPBEXfilterDrill 7 3 12 2 2" xfId="9756"/>
    <cellStyle name="SAPBEXfilterDrill 7 3 12 3" xfId="4305"/>
    <cellStyle name="SAPBEXfilterDrill 7 3 12 3 2" xfId="9757"/>
    <cellStyle name="SAPBEXfilterDrill 7 3 12 4" xfId="4306"/>
    <cellStyle name="SAPBEXfilterDrill 7 3 12 4 2" xfId="9758"/>
    <cellStyle name="SAPBEXfilterDrill 7 3 12 5" xfId="4307"/>
    <cellStyle name="SAPBEXfilterDrill 7 3 12 5 2" xfId="9759"/>
    <cellStyle name="SAPBEXfilterDrill 7 3 12 6" xfId="6353"/>
    <cellStyle name="SAPBEXfilterDrill 7 3 12 7" xfId="9035"/>
    <cellStyle name="SAPBEXfilterDrill 7 3 13" xfId="1164"/>
    <cellStyle name="SAPBEXfilterDrill 7 3 13 2" xfId="4308"/>
    <cellStyle name="SAPBEXfilterDrill 7 3 13 2 2" xfId="9760"/>
    <cellStyle name="SAPBEXfilterDrill 7 3 13 3" xfId="4309"/>
    <cellStyle name="SAPBEXfilterDrill 7 3 13 3 2" xfId="9761"/>
    <cellStyle name="SAPBEXfilterDrill 7 3 13 4" xfId="4310"/>
    <cellStyle name="SAPBEXfilterDrill 7 3 13 4 2" xfId="9762"/>
    <cellStyle name="SAPBEXfilterDrill 7 3 13 5" xfId="4311"/>
    <cellStyle name="SAPBEXfilterDrill 7 3 13 5 2" xfId="9763"/>
    <cellStyle name="SAPBEXfilterDrill 7 3 13 6" xfId="6223"/>
    <cellStyle name="SAPBEXfilterDrill 7 3 13 7" xfId="9162"/>
    <cellStyle name="SAPBEXfilterDrill 7 3 14" xfId="1342"/>
    <cellStyle name="SAPBEXfilterDrill 7 3 14 2" xfId="4312"/>
    <cellStyle name="SAPBEXfilterDrill 7 3 14 2 2" xfId="9764"/>
    <cellStyle name="SAPBEXfilterDrill 7 3 14 3" xfId="4313"/>
    <cellStyle name="SAPBEXfilterDrill 7 3 14 3 2" xfId="9765"/>
    <cellStyle name="SAPBEXfilterDrill 7 3 14 4" xfId="4314"/>
    <cellStyle name="SAPBEXfilterDrill 7 3 14 4 2" xfId="9766"/>
    <cellStyle name="SAPBEXfilterDrill 7 3 14 5" xfId="4315"/>
    <cellStyle name="SAPBEXfilterDrill 7 3 14 5 2" xfId="9767"/>
    <cellStyle name="SAPBEXfilterDrill 7 3 14 6" xfId="6401"/>
    <cellStyle name="SAPBEXfilterDrill 7 3 14 7" xfId="8988"/>
    <cellStyle name="SAPBEXfilterDrill 7 3 15" xfId="1407"/>
    <cellStyle name="SAPBEXfilterDrill 7 3 15 2" xfId="4316"/>
    <cellStyle name="SAPBEXfilterDrill 7 3 15 2 2" xfId="9768"/>
    <cellStyle name="SAPBEXfilterDrill 7 3 15 3" xfId="4317"/>
    <cellStyle name="SAPBEXfilterDrill 7 3 15 3 2" xfId="9769"/>
    <cellStyle name="SAPBEXfilterDrill 7 3 15 4" xfId="4318"/>
    <cellStyle name="SAPBEXfilterDrill 7 3 15 4 2" xfId="9770"/>
    <cellStyle name="SAPBEXfilterDrill 7 3 15 5" xfId="4319"/>
    <cellStyle name="SAPBEXfilterDrill 7 3 15 5 2" xfId="9771"/>
    <cellStyle name="SAPBEXfilterDrill 7 3 15 6" xfId="6466"/>
    <cellStyle name="SAPBEXfilterDrill 7 3 15 7" xfId="8925"/>
    <cellStyle name="SAPBEXfilterDrill 7 3 16" xfId="1355"/>
    <cellStyle name="SAPBEXfilterDrill 7 3 16 2" xfId="4320"/>
    <cellStyle name="SAPBEXfilterDrill 7 3 16 2 2" xfId="9772"/>
    <cellStyle name="SAPBEXfilterDrill 7 3 16 3" xfId="4321"/>
    <cellStyle name="SAPBEXfilterDrill 7 3 16 3 2" xfId="9773"/>
    <cellStyle name="SAPBEXfilterDrill 7 3 16 4" xfId="4322"/>
    <cellStyle name="SAPBEXfilterDrill 7 3 16 4 2" xfId="9774"/>
    <cellStyle name="SAPBEXfilterDrill 7 3 16 5" xfId="4323"/>
    <cellStyle name="SAPBEXfilterDrill 7 3 16 5 2" xfId="9775"/>
    <cellStyle name="SAPBEXfilterDrill 7 3 16 6" xfId="6414"/>
    <cellStyle name="SAPBEXfilterDrill 7 3 16 7" xfId="8975"/>
    <cellStyle name="SAPBEXfilterDrill 7 3 17" xfId="1356"/>
    <cellStyle name="SAPBEXfilterDrill 7 3 17 2" xfId="4324"/>
    <cellStyle name="SAPBEXfilterDrill 7 3 17 2 2" xfId="9776"/>
    <cellStyle name="SAPBEXfilterDrill 7 3 17 3" xfId="4325"/>
    <cellStyle name="SAPBEXfilterDrill 7 3 17 3 2" xfId="9777"/>
    <cellStyle name="SAPBEXfilterDrill 7 3 17 4" xfId="4326"/>
    <cellStyle name="SAPBEXfilterDrill 7 3 17 4 2" xfId="9778"/>
    <cellStyle name="SAPBEXfilterDrill 7 3 17 5" xfId="4327"/>
    <cellStyle name="SAPBEXfilterDrill 7 3 17 5 2" xfId="9779"/>
    <cellStyle name="SAPBEXfilterDrill 7 3 17 6" xfId="6415"/>
    <cellStyle name="SAPBEXfilterDrill 7 3 17 7" xfId="8974"/>
    <cellStyle name="SAPBEXfilterDrill 7 3 18" xfId="1172"/>
    <cellStyle name="SAPBEXfilterDrill 7 3 18 2" xfId="4328"/>
    <cellStyle name="SAPBEXfilterDrill 7 3 18 2 2" xfId="9780"/>
    <cellStyle name="SAPBEXfilterDrill 7 3 18 3" xfId="4329"/>
    <cellStyle name="SAPBEXfilterDrill 7 3 18 3 2" xfId="9781"/>
    <cellStyle name="SAPBEXfilterDrill 7 3 18 4" xfId="4330"/>
    <cellStyle name="SAPBEXfilterDrill 7 3 18 4 2" xfId="9782"/>
    <cellStyle name="SAPBEXfilterDrill 7 3 18 5" xfId="4331"/>
    <cellStyle name="SAPBEXfilterDrill 7 3 18 5 2" xfId="9783"/>
    <cellStyle name="SAPBEXfilterDrill 7 3 18 6" xfId="6231"/>
    <cellStyle name="SAPBEXfilterDrill 7 3 18 7" xfId="9154"/>
    <cellStyle name="SAPBEXfilterDrill 7 3 19" xfId="1385"/>
    <cellStyle name="SAPBEXfilterDrill 7 3 19 2" xfId="4332"/>
    <cellStyle name="SAPBEXfilterDrill 7 3 19 2 2" xfId="9784"/>
    <cellStyle name="SAPBEXfilterDrill 7 3 19 3" xfId="4333"/>
    <cellStyle name="SAPBEXfilterDrill 7 3 19 3 2" xfId="9785"/>
    <cellStyle name="SAPBEXfilterDrill 7 3 19 4" xfId="4334"/>
    <cellStyle name="SAPBEXfilterDrill 7 3 19 4 2" xfId="9786"/>
    <cellStyle name="SAPBEXfilterDrill 7 3 19 5" xfId="4335"/>
    <cellStyle name="SAPBEXfilterDrill 7 3 19 5 2" xfId="9787"/>
    <cellStyle name="SAPBEXfilterDrill 7 3 19 6" xfId="6444"/>
    <cellStyle name="SAPBEXfilterDrill 7 3 19 7" xfId="8947"/>
    <cellStyle name="SAPBEXfilterDrill 7 3 2" xfId="603"/>
    <cellStyle name="SAPBEXfilterDrill 7 3 2 2" xfId="4336"/>
    <cellStyle name="SAPBEXfilterDrill 7 3 2 2 2" xfId="9788"/>
    <cellStyle name="SAPBEXfilterDrill 7 3 2 3" xfId="4337"/>
    <cellStyle name="SAPBEXfilterDrill 7 3 2 3 2" xfId="9789"/>
    <cellStyle name="SAPBEXfilterDrill 7 3 2 4" xfId="5575"/>
    <cellStyle name="SAPBEXfilterDrill 7 3 20" xfId="1499"/>
    <cellStyle name="SAPBEXfilterDrill 7 3 20 2" xfId="4338"/>
    <cellStyle name="SAPBEXfilterDrill 7 3 20 2 2" xfId="9790"/>
    <cellStyle name="SAPBEXfilterDrill 7 3 20 3" xfId="4339"/>
    <cellStyle name="SAPBEXfilterDrill 7 3 20 3 2" xfId="9791"/>
    <cellStyle name="SAPBEXfilterDrill 7 3 20 4" xfId="4340"/>
    <cellStyle name="SAPBEXfilterDrill 7 3 20 4 2" xfId="9792"/>
    <cellStyle name="SAPBEXfilterDrill 7 3 20 5" xfId="4341"/>
    <cellStyle name="SAPBEXfilterDrill 7 3 20 5 2" xfId="9793"/>
    <cellStyle name="SAPBEXfilterDrill 7 3 20 6" xfId="6558"/>
    <cellStyle name="SAPBEXfilterDrill 7 3 20 7" xfId="8840"/>
    <cellStyle name="SAPBEXfilterDrill 7 3 21" xfId="1460"/>
    <cellStyle name="SAPBEXfilterDrill 7 3 21 2" xfId="4342"/>
    <cellStyle name="SAPBEXfilterDrill 7 3 21 2 2" xfId="9794"/>
    <cellStyle name="SAPBEXfilterDrill 7 3 21 3" xfId="4343"/>
    <cellStyle name="SAPBEXfilterDrill 7 3 21 3 2" xfId="9795"/>
    <cellStyle name="SAPBEXfilterDrill 7 3 21 4" xfId="4344"/>
    <cellStyle name="SAPBEXfilterDrill 7 3 21 4 2" xfId="9796"/>
    <cellStyle name="SAPBEXfilterDrill 7 3 21 5" xfId="6519"/>
    <cellStyle name="SAPBEXfilterDrill 7 3 21 6" xfId="8879"/>
    <cellStyle name="SAPBEXfilterDrill 7 3 3" xfId="876"/>
    <cellStyle name="SAPBEXfilterDrill 7 3 3 2" xfId="4345"/>
    <cellStyle name="SAPBEXfilterDrill 7 3 3 2 2" xfId="9797"/>
    <cellStyle name="SAPBEXfilterDrill 7 3 3 3" xfId="4346"/>
    <cellStyle name="SAPBEXfilterDrill 7 3 3 3 2" xfId="9798"/>
    <cellStyle name="SAPBEXfilterDrill 7 3 3 4" xfId="4347"/>
    <cellStyle name="SAPBEXfilterDrill 7 3 3 4 2" xfId="9799"/>
    <cellStyle name="SAPBEXfilterDrill 7 3 3 5" xfId="4348"/>
    <cellStyle name="SAPBEXfilterDrill 7 3 3 5 2" xfId="9800"/>
    <cellStyle name="SAPBEXfilterDrill 7 3 3 6" xfId="5935"/>
    <cellStyle name="SAPBEXfilterDrill 7 3 3 7" xfId="9444"/>
    <cellStyle name="SAPBEXfilterDrill 7 3 4" xfId="645"/>
    <cellStyle name="SAPBEXfilterDrill 7 3 4 2" xfId="4349"/>
    <cellStyle name="SAPBEXfilterDrill 7 3 4 2 2" xfId="9801"/>
    <cellStyle name="SAPBEXfilterDrill 7 3 4 3" xfId="4350"/>
    <cellStyle name="SAPBEXfilterDrill 7 3 4 3 2" xfId="9802"/>
    <cellStyle name="SAPBEXfilterDrill 7 3 4 4" xfId="4351"/>
    <cellStyle name="SAPBEXfilterDrill 7 3 4 4 2" xfId="9803"/>
    <cellStyle name="SAPBEXfilterDrill 7 3 4 5" xfId="4352"/>
    <cellStyle name="SAPBEXfilterDrill 7 3 4 5 2" xfId="9804"/>
    <cellStyle name="SAPBEXfilterDrill 7 3 4 6" xfId="5704"/>
    <cellStyle name="SAPBEXfilterDrill 7 3 4 7" xfId="9671"/>
    <cellStyle name="SAPBEXfilterDrill 7 3 5" xfId="938"/>
    <cellStyle name="SAPBEXfilterDrill 7 3 5 2" xfId="4353"/>
    <cellStyle name="SAPBEXfilterDrill 7 3 5 2 2" xfId="9805"/>
    <cellStyle name="SAPBEXfilterDrill 7 3 5 3" xfId="4354"/>
    <cellStyle name="SAPBEXfilterDrill 7 3 5 3 2" xfId="9806"/>
    <cellStyle name="SAPBEXfilterDrill 7 3 5 4" xfId="4355"/>
    <cellStyle name="SAPBEXfilterDrill 7 3 5 4 2" xfId="9807"/>
    <cellStyle name="SAPBEXfilterDrill 7 3 5 5" xfId="4356"/>
    <cellStyle name="SAPBEXfilterDrill 7 3 5 5 2" xfId="9808"/>
    <cellStyle name="SAPBEXfilterDrill 7 3 5 6" xfId="5997"/>
    <cellStyle name="SAPBEXfilterDrill 7 3 5 7" xfId="9384"/>
    <cellStyle name="SAPBEXfilterDrill 7 3 6" xfId="1083"/>
    <cellStyle name="SAPBEXfilterDrill 7 3 6 2" xfId="4357"/>
    <cellStyle name="SAPBEXfilterDrill 7 3 6 2 2" xfId="9809"/>
    <cellStyle name="SAPBEXfilterDrill 7 3 6 3" xfId="4358"/>
    <cellStyle name="SAPBEXfilterDrill 7 3 6 3 2" xfId="9810"/>
    <cellStyle name="SAPBEXfilterDrill 7 3 6 4" xfId="4359"/>
    <cellStyle name="SAPBEXfilterDrill 7 3 6 4 2" xfId="9811"/>
    <cellStyle name="SAPBEXfilterDrill 7 3 6 5" xfId="4360"/>
    <cellStyle name="SAPBEXfilterDrill 7 3 6 5 2" xfId="9812"/>
    <cellStyle name="SAPBEXfilterDrill 7 3 6 6" xfId="6142"/>
    <cellStyle name="SAPBEXfilterDrill 7 3 6 7" xfId="9242"/>
    <cellStyle name="SAPBEXfilterDrill 7 3 7" xfId="836"/>
    <cellStyle name="SAPBEXfilterDrill 7 3 7 2" xfId="4361"/>
    <cellStyle name="SAPBEXfilterDrill 7 3 7 2 2" xfId="9813"/>
    <cellStyle name="SAPBEXfilterDrill 7 3 7 3" xfId="4362"/>
    <cellStyle name="SAPBEXfilterDrill 7 3 7 3 2" xfId="9814"/>
    <cellStyle name="SAPBEXfilterDrill 7 3 7 4" xfId="4363"/>
    <cellStyle name="SAPBEXfilterDrill 7 3 7 4 2" xfId="9815"/>
    <cellStyle name="SAPBEXfilterDrill 7 3 7 5" xfId="4364"/>
    <cellStyle name="SAPBEXfilterDrill 7 3 7 5 2" xfId="9816"/>
    <cellStyle name="SAPBEXfilterDrill 7 3 7 6" xfId="5895"/>
    <cellStyle name="SAPBEXfilterDrill 7 3 7 7" xfId="9483"/>
    <cellStyle name="SAPBEXfilterDrill 7 3 8" xfId="1175"/>
    <cellStyle name="SAPBEXfilterDrill 7 3 8 2" xfId="4365"/>
    <cellStyle name="SAPBEXfilterDrill 7 3 8 2 2" xfId="9817"/>
    <cellStyle name="SAPBEXfilterDrill 7 3 8 3" xfId="4366"/>
    <cellStyle name="SAPBEXfilterDrill 7 3 8 3 2" xfId="9818"/>
    <cellStyle name="SAPBEXfilterDrill 7 3 8 4" xfId="4367"/>
    <cellStyle name="SAPBEXfilterDrill 7 3 8 4 2" xfId="9819"/>
    <cellStyle name="SAPBEXfilterDrill 7 3 8 5" xfId="4368"/>
    <cellStyle name="SAPBEXfilterDrill 7 3 8 5 2" xfId="9820"/>
    <cellStyle name="SAPBEXfilterDrill 7 3 8 6" xfId="6234"/>
    <cellStyle name="SAPBEXfilterDrill 7 3 8 7" xfId="9151"/>
    <cellStyle name="SAPBEXfilterDrill 7 3 9" xfId="1124"/>
    <cellStyle name="SAPBEXfilterDrill 7 3 9 2" xfId="4369"/>
    <cellStyle name="SAPBEXfilterDrill 7 3 9 2 2" xfId="9821"/>
    <cellStyle name="SAPBEXfilterDrill 7 3 9 3" xfId="4370"/>
    <cellStyle name="SAPBEXfilterDrill 7 3 9 3 2" xfId="9822"/>
    <cellStyle name="SAPBEXfilterDrill 7 3 9 4" xfId="4371"/>
    <cellStyle name="SAPBEXfilterDrill 7 3 9 4 2" xfId="9823"/>
    <cellStyle name="SAPBEXfilterDrill 7 3 9 5" xfId="4372"/>
    <cellStyle name="SAPBEXfilterDrill 7 3 9 5 2" xfId="9824"/>
    <cellStyle name="SAPBEXfilterDrill 7 3 9 6" xfId="6183"/>
    <cellStyle name="SAPBEXfilterDrill 7 3 9 7" xfId="9202"/>
    <cellStyle name="SAPBEXfilterDrill 7 4" xfId="576"/>
    <cellStyle name="SAPBEXfilterDrill 7 4 10" xfId="662"/>
    <cellStyle name="SAPBEXfilterDrill 7 4 10 2" xfId="4373"/>
    <cellStyle name="SAPBEXfilterDrill 7 4 10 2 2" xfId="9825"/>
    <cellStyle name="SAPBEXfilterDrill 7 4 10 3" xfId="4374"/>
    <cellStyle name="SAPBEXfilterDrill 7 4 10 3 2" xfId="9826"/>
    <cellStyle name="SAPBEXfilterDrill 7 4 10 4" xfId="4375"/>
    <cellStyle name="SAPBEXfilterDrill 7 4 10 4 2" xfId="9827"/>
    <cellStyle name="SAPBEXfilterDrill 7 4 10 5" xfId="4376"/>
    <cellStyle name="SAPBEXfilterDrill 7 4 10 5 2" xfId="9828"/>
    <cellStyle name="SAPBEXfilterDrill 7 4 10 6" xfId="5721"/>
    <cellStyle name="SAPBEXfilterDrill 7 4 10 7" xfId="9654"/>
    <cellStyle name="SAPBEXfilterDrill 7 4 11" xfId="1068"/>
    <cellStyle name="SAPBEXfilterDrill 7 4 11 2" xfId="4377"/>
    <cellStyle name="SAPBEXfilterDrill 7 4 11 2 2" xfId="9829"/>
    <cellStyle name="SAPBEXfilterDrill 7 4 11 3" xfId="4378"/>
    <cellStyle name="SAPBEXfilterDrill 7 4 11 3 2" xfId="9830"/>
    <cellStyle name="SAPBEXfilterDrill 7 4 11 4" xfId="4379"/>
    <cellStyle name="SAPBEXfilterDrill 7 4 11 4 2" xfId="9831"/>
    <cellStyle name="SAPBEXfilterDrill 7 4 11 5" xfId="4380"/>
    <cellStyle name="SAPBEXfilterDrill 7 4 11 5 2" xfId="9832"/>
    <cellStyle name="SAPBEXfilterDrill 7 4 11 6" xfId="6127"/>
    <cellStyle name="SAPBEXfilterDrill 7 4 11 7" xfId="9256"/>
    <cellStyle name="SAPBEXfilterDrill 7 4 12" xfId="1295"/>
    <cellStyle name="SAPBEXfilterDrill 7 4 12 2" xfId="4381"/>
    <cellStyle name="SAPBEXfilterDrill 7 4 12 2 2" xfId="9833"/>
    <cellStyle name="SAPBEXfilterDrill 7 4 12 3" xfId="4382"/>
    <cellStyle name="SAPBEXfilterDrill 7 4 12 3 2" xfId="9834"/>
    <cellStyle name="SAPBEXfilterDrill 7 4 12 4" xfId="4383"/>
    <cellStyle name="SAPBEXfilterDrill 7 4 12 4 2" xfId="9835"/>
    <cellStyle name="SAPBEXfilterDrill 7 4 12 5" xfId="4384"/>
    <cellStyle name="SAPBEXfilterDrill 7 4 12 5 2" xfId="9836"/>
    <cellStyle name="SAPBEXfilterDrill 7 4 12 6" xfId="6354"/>
    <cellStyle name="SAPBEXfilterDrill 7 4 12 7" xfId="9034"/>
    <cellStyle name="SAPBEXfilterDrill 7 4 13" xfId="1165"/>
    <cellStyle name="SAPBEXfilterDrill 7 4 13 2" xfId="4385"/>
    <cellStyle name="SAPBEXfilterDrill 7 4 13 2 2" xfId="9837"/>
    <cellStyle name="SAPBEXfilterDrill 7 4 13 3" xfId="4386"/>
    <cellStyle name="SAPBEXfilterDrill 7 4 13 3 2" xfId="9838"/>
    <cellStyle name="SAPBEXfilterDrill 7 4 13 4" xfId="4387"/>
    <cellStyle name="SAPBEXfilterDrill 7 4 13 4 2" xfId="9839"/>
    <cellStyle name="SAPBEXfilterDrill 7 4 13 5" xfId="4388"/>
    <cellStyle name="SAPBEXfilterDrill 7 4 13 5 2" xfId="9840"/>
    <cellStyle name="SAPBEXfilterDrill 7 4 13 6" xfId="6224"/>
    <cellStyle name="SAPBEXfilterDrill 7 4 13 7" xfId="9161"/>
    <cellStyle name="SAPBEXfilterDrill 7 4 14" xfId="1343"/>
    <cellStyle name="SAPBEXfilterDrill 7 4 14 2" xfId="4389"/>
    <cellStyle name="SAPBEXfilterDrill 7 4 14 2 2" xfId="9841"/>
    <cellStyle name="SAPBEXfilterDrill 7 4 14 3" xfId="4390"/>
    <cellStyle name="SAPBEXfilterDrill 7 4 14 3 2" xfId="9842"/>
    <cellStyle name="SAPBEXfilterDrill 7 4 14 4" xfId="4391"/>
    <cellStyle name="SAPBEXfilterDrill 7 4 14 4 2" xfId="9843"/>
    <cellStyle name="SAPBEXfilterDrill 7 4 14 5" xfId="4392"/>
    <cellStyle name="SAPBEXfilterDrill 7 4 14 5 2" xfId="9844"/>
    <cellStyle name="SAPBEXfilterDrill 7 4 14 6" xfId="6402"/>
    <cellStyle name="SAPBEXfilterDrill 7 4 14 7" xfId="8987"/>
    <cellStyle name="SAPBEXfilterDrill 7 4 15" xfId="726"/>
    <cellStyle name="SAPBEXfilterDrill 7 4 15 2" xfId="4393"/>
    <cellStyle name="SAPBEXfilterDrill 7 4 15 2 2" xfId="9845"/>
    <cellStyle name="SAPBEXfilterDrill 7 4 15 3" xfId="4394"/>
    <cellStyle name="SAPBEXfilterDrill 7 4 15 3 2" xfId="9846"/>
    <cellStyle name="SAPBEXfilterDrill 7 4 15 4" xfId="4395"/>
    <cellStyle name="SAPBEXfilterDrill 7 4 15 4 2" xfId="9847"/>
    <cellStyle name="SAPBEXfilterDrill 7 4 15 5" xfId="4396"/>
    <cellStyle name="SAPBEXfilterDrill 7 4 15 5 2" xfId="9848"/>
    <cellStyle name="SAPBEXfilterDrill 7 4 15 6" xfId="5785"/>
    <cellStyle name="SAPBEXfilterDrill 7 4 15 7" xfId="9590"/>
    <cellStyle name="SAPBEXfilterDrill 7 4 16" xfId="888"/>
    <cellStyle name="SAPBEXfilterDrill 7 4 16 2" xfId="4397"/>
    <cellStyle name="SAPBEXfilterDrill 7 4 16 2 2" xfId="9849"/>
    <cellStyle name="SAPBEXfilterDrill 7 4 16 3" xfId="4398"/>
    <cellStyle name="SAPBEXfilterDrill 7 4 16 3 2" xfId="9850"/>
    <cellStyle name="SAPBEXfilterDrill 7 4 16 4" xfId="4399"/>
    <cellStyle name="SAPBEXfilterDrill 7 4 16 4 2" xfId="9851"/>
    <cellStyle name="SAPBEXfilterDrill 7 4 16 5" xfId="4400"/>
    <cellStyle name="SAPBEXfilterDrill 7 4 16 5 2" xfId="9852"/>
    <cellStyle name="SAPBEXfilterDrill 7 4 16 6" xfId="5947"/>
    <cellStyle name="SAPBEXfilterDrill 7 4 16 7" xfId="9432"/>
    <cellStyle name="SAPBEXfilterDrill 7 4 17" xfId="1401"/>
    <cellStyle name="SAPBEXfilterDrill 7 4 17 2" xfId="4401"/>
    <cellStyle name="SAPBEXfilterDrill 7 4 17 2 2" xfId="9853"/>
    <cellStyle name="SAPBEXfilterDrill 7 4 17 3" xfId="4402"/>
    <cellStyle name="SAPBEXfilterDrill 7 4 17 3 2" xfId="9854"/>
    <cellStyle name="SAPBEXfilterDrill 7 4 17 4" xfId="4403"/>
    <cellStyle name="SAPBEXfilterDrill 7 4 17 4 2" xfId="9855"/>
    <cellStyle name="SAPBEXfilterDrill 7 4 17 5" xfId="4404"/>
    <cellStyle name="SAPBEXfilterDrill 7 4 17 5 2" xfId="9856"/>
    <cellStyle name="SAPBEXfilterDrill 7 4 17 6" xfId="6460"/>
    <cellStyle name="SAPBEXfilterDrill 7 4 17 7" xfId="8931"/>
    <cellStyle name="SAPBEXfilterDrill 7 4 18" xfId="655"/>
    <cellStyle name="SAPBEXfilterDrill 7 4 18 2" xfId="4405"/>
    <cellStyle name="SAPBEXfilterDrill 7 4 18 2 2" xfId="9857"/>
    <cellStyle name="SAPBEXfilterDrill 7 4 18 3" xfId="4406"/>
    <cellStyle name="SAPBEXfilterDrill 7 4 18 3 2" xfId="9858"/>
    <cellStyle name="SAPBEXfilterDrill 7 4 18 4" xfId="4407"/>
    <cellStyle name="SAPBEXfilterDrill 7 4 18 4 2" xfId="9859"/>
    <cellStyle name="SAPBEXfilterDrill 7 4 18 5" xfId="4408"/>
    <cellStyle name="SAPBEXfilterDrill 7 4 18 5 2" xfId="9860"/>
    <cellStyle name="SAPBEXfilterDrill 7 4 18 6" xfId="5714"/>
    <cellStyle name="SAPBEXfilterDrill 7 4 18 7" xfId="9661"/>
    <cellStyle name="SAPBEXfilterDrill 7 4 19" xfId="1462"/>
    <cellStyle name="SAPBEXfilterDrill 7 4 19 2" xfId="4409"/>
    <cellStyle name="SAPBEXfilterDrill 7 4 19 2 2" xfId="9861"/>
    <cellStyle name="SAPBEXfilterDrill 7 4 19 3" xfId="4410"/>
    <cellStyle name="SAPBEXfilterDrill 7 4 19 3 2" xfId="9862"/>
    <cellStyle name="SAPBEXfilterDrill 7 4 19 4" xfId="4411"/>
    <cellStyle name="SAPBEXfilterDrill 7 4 19 4 2" xfId="9863"/>
    <cellStyle name="SAPBEXfilterDrill 7 4 19 5" xfId="4412"/>
    <cellStyle name="SAPBEXfilterDrill 7 4 19 5 2" xfId="9864"/>
    <cellStyle name="SAPBEXfilterDrill 7 4 19 6" xfId="6521"/>
    <cellStyle name="SAPBEXfilterDrill 7 4 19 7" xfId="8877"/>
    <cellStyle name="SAPBEXfilterDrill 7 4 2" xfId="622"/>
    <cellStyle name="SAPBEXfilterDrill 7 4 2 2" xfId="4413"/>
    <cellStyle name="SAPBEXfilterDrill 7 4 2 2 2" xfId="9865"/>
    <cellStyle name="SAPBEXfilterDrill 7 4 2 3" xfId="4414"/>
    <cellStyle name="SAPBEXfilterDrill 7 4 2 3 2" xfId="9866"/>
    <cellStyle name="SAPBEXfilterDrill 7 4 2 4" xfId="9693"/>
    <cellStyle name="SAPBEXfilterDrill 7 4 20" xfId="1508"/>
    <cellStyle name="SAPBEXfilterDrill 7 4 20 2" xfId="4415"/>
    <cellStyle name="SAPBEXfilterDrill 7 4 20 2 2" xfId="9867"/>
    <cellStyle name="SAPBEXfilterDrill 7 4 20 3" xfId="4416"/>
    <cellStyle name="SAPBEXfilterDrill 7 4 20 3 2" xfId="9868"/>
    <cellStyle name="SAPBEXfilterDrill 7 4 20 4" xfId="4417"/>
    <cellStyle name="SAPBEXfilterDrill 7 4 20 4 2" xfId="9869"/>
    <cellStyle name="SAPBEXfilterDrill 7 4 20 5" xfId="4418"/>
    <cellStyle name="SAPBEXfilterDrill 7 4 20 5 2" xfId="9870"/>
    <cellStyle name="SAPBEXfilterDrill 7 4 20 6" xfId="6567"/>
    <cellStyle name="SAPBEXfilterDrill 7 4 20 7" xfId="8831"/>
    <cellStyle name="SAPBEXfilterDrill 7 4 21" xfId="1369"/>
    <cellStyle name="SAPBEXfilterDrill 7 4 21 2" xfId="4419"/>
    <cellStyle name="SAPBEXfilterDrill 7 4 21 2 2" xfId="9871"/>
    <cellStyle name="SAPBEXfilterDrill 7 4 21 3" xfId="4420"/>
    <cellStyle name="SAPBEXfilterDrill 7 4 21 3 2" xfId="9872"/>
    <cellStyle name="SAPBEXfilterDrill 7 4 21 4" xfId="4421"/>
    <cellStyle name="SAPBEXfilterDrill 7 4 21 4 2" xfId="9873"/>
    <cellStyle name="SAPBEXfilterDrill 7 4 21 5" xfId="6428"/>
    <cellStyle name="SAPBEXfilterDrill 7 4 21 6" xfId="8961"/>
    <cellStyle name="SAPBEXfilterDrill 7 4 3" xfId="942"/>
    <cellStyle name="SAPBEXfilterDrill 7 4 3 2" xfId="4422"/>
    <cellStyle name="SAPBEXfilterDrill 7 4 3 2 2" xfId="9874"/>
    <cellStyle name="SAPBEXfilterDrill 7 4 3 3" xfId="4423"/>
    <cellStyle name="SAPBEXfilterDrill 7 4 3 3 2" xfId="9875"/>
    <cellStyle name="SAPBEXfilterDrill 7 4 3 4" xfId="4424"/>
    <cellStyle name="SAPBEXfilterDrill 7 4 3 4 2" xfId="9876"/>
    <cellStyle name="SAPBEXfilterDrill 7 4 3 5" xfId="4425"/>
    <cellStyle name="SAPBEXfilterDrill 7 4 3 5 2" xfId="9877"/>
    <cellStyle name="SAPBEXfilterDrill 7 4 3 6" xfId="6001"/>
    <cellStyle name="SAPBEXfilterDrill 7 4 3 7" xfId="9380"/>
    <cellStyle name="SAPBEXfilterDrill 7 4 4" xfId="643"/>
    <cellStyle name="SAPBEXfilterDrill 7 4 4 2" xfId="4426"/>
    <cellStyle name="SAPBEXfilterDrill 7 4 4 2 2" xfId="9878"/>
    <cellStyle name="SAPBEXfilterDrill 7 4 4 3" xfId="4427"/>
    <cellStyle name="SAPBEXfilterDrill 7 4 4 3 2" xfId="9879"/>
    <cellStyle name="SAPBEXfilterDrill 7 4 4 4" xfId="4428"/>
    <cellStyle name="SAPBEXfilterDrill 7 4 4 4 2" xfId="9880"/>
    <cellStyle name="SAPBEXfilterDrill 7 4 4 5" xfId="4429"/>
    <cellStyle name="SAPBEXfilterDrill 7 4 4 5 2" xfId="9881"/>
    <cellStyle name="SAPBEXfilterDrill 7 4 4 6" xfId="5702"/>
    <cellStyle name="SAPBEXfilterDrill 7 4 4 7" xfId="9672"/>
    <cellStyle name="SAPBEXfilterDrill 7 4 5" xfId="634"/>
    <cellStyle name="SAPBEXfilterDrill 7 4 5 2" xfId="4430"/>
    <cellStyle name="SAPBEXfilterDrill 7 4 5 2 2" xfId="9882"/>
    <cellStyle name="SAPBEXfilterDrill 7 4 5 3" xfId="4431"/>
    <cellStyle name="SAPBEXfilterDrill 7 4 5 3 2" xfId="9883"/>
    <cellStyle name="SAPBEXfilterDrill 7 4 5 4" xfId="4432"/>
    <cellStyle name="SAPBEXfilterDrill 7 4 5 4 2" xfId="9884"/>
    <cellStyle name="SAPBEXfilterDrill 7 4 5 5" xfId="4433"/>
    <cellStyle name="SAPBEXfilterDrill 7 4 5 5 2" xfId="9885"/>
    <cellStyle name="SAPBEXfilterDrill 7 4 5 6" xfId="5693"/>
    <cellStyle name="SAPBEXfilterDrill 7 4 5 7" xfId="9681"/>
    <cellStyle name="SAPBEXfilterDrill 7 4 6" xfId="1084"/>
    <cellStyle name="SAPBEXfilterDrill 7 4 6 2" xfId="4434"/>
    <cellStyle name="SAPBEXfilterDrill 7 4 6 2 2" xfId="9886"/>
    <cellStyle name="SAPBEXfilterDrill 7 4 6 3" xfId="4435"/>
    <cellStyle name="SAPBEXfilterDrill 7 4 6 3 2" xfId="9887"/>
    <cellStyle name="SAPBEXfilterDrill 7 4 6 4" xfId="4436"/>
    <cellStyle name="SAPBEXfilterDrill 7 4 6 4 2" xfId="9888"/>
    <cellStyle name="SAPBEXfilterDrill 7 4 6 5" xfId="4437"/>
    <cellStyle name="SAPBEXfilterDrill 7 4 6 5 2" xfId="9889"/>
    <cellStyle name="SAPBEXfilterDrill 7 4 6 6" xfId="6143"/>
    <cellStyle name="SAPBEXfilterDrill 7 4 6 7" xfId="9241"/>
    <cellStyle name="SAPBEXfilterDrill 7 4 7" xfId="837"/>
    <cellStyle name="SAPBEXfilterDrill 7 4 7 2" xfId="4438"/>
    <cellStyle name="SAPBEXfilterDrill 7 4 7 2 2" xfId="9890"/>
    <cellStyle name="SAPBEXfilterDrill 7 4 7 3" xfId="4439"/>
    <cellStyle name="SAPBEXfilterDrill 7 4 7 3 2" xfId="9891"/>
    <cellStyle name="SAPBEXfilterDrill 7 4 7 4" xfId="4440"/>
    <cellStyle name="SAPBEXfilterDrill 7 4 7 4 2" xfId="9892"/>
    <cellStyle name="SAPBEXfilterDrill 7 4 7 5" xfId="4441"/>
    <cellStyle name="SAPBEXfilterDrill 7 4 7 5 2" xfId="9893"/>
    <cellStyle name="SAPBEXfilterDrill 7 4 7 6" xfId="5896"/>
    <cellStyle name="SAPBEXfilterDrill 7 4 7 7" xfId="9482"/>
    <cellStyle name="SAPBEXfilterDrill 7 4 8" xfId="1176"/>
    <cellStyle name="SAPBEXfilterDrill 7 4 8 2" xfId="4442"/>
    <cellStyle name="SAPBEXfilterDrill 7 4 8 2 2" xfId="9894"/>
    <cellStyle name="SAPBEXfilterDrill 7 4 8 3" xfId="4443"/>
    <cellStyle name="SAPBEXfilterDrill 7 4 8 3 2" xfId="9895"/>
    <cellStyle name="SAPBEXfilterDrill 7 4 8 4" xfId="4444"/>
    <cellStyle name="SAPBEXfilterDrill 7 4 8 4 2" xfId="9896"/>
    <cellStyle name="SAPBEXfilterDrill 7 4 8 5" xfId="4445"/>
    <cellStyle name="SAPBEXfilterDrill 7 4 8 5 2" xfId="9897"/>
    <cellStyle name="SAPBEXfilterDrill 7 4 8 6" xfId="6235"/>
    <cellStyle name="SAPBEXfilterDrill 7 4 8 7" xfId="9150"/>
    <cellStyle name="SAPBEXfilterDrill 7 4 9" xfId="1125"/>
    <cellStyle name="SAPBEXfilterDrill 7 4 9 2" xfId="4446"/>
    <cellStyle name="SAPBEXfilterDrill 7 4 9 2 2" xfId="9898"/>
    <cellStyle name="SAPBEXfilterDrill 7 4 9 3" xfId="4447"/>
    <cellStyle name="SAPBEXfilterDrill 7 4 9 3 2" xfId="9899"/>
    <cellStyle name="SAPBEXfilterDrill 7 4 9 4" xfId="4448"/>
    <cellStyle name="SAPBEXfilterDrill 7 4 9 4 2" xfId="9900"/>
    <cellStyle name="SAPBEXfilterDrill 7 4 9 5" xfId="4449"/>
    <cellStyle name="SAPBEXfilterDrill 7 4 9 5 2" xfId="9901"/>
    <cellStyle name="SAPBEXfilterDrill 7 4 9 6" xfId="6184"/>
    <cellStyle name="SAPBEXfilterDrill 7 4 9 7" xfId="9201"/>
    <cellStyle name="SAPBEXfilterDrill 7 5" xfId="578"/>
    <cellStyle name="SAPBEXfilterDrill 7 5 10" xfId="652"/>
    <cellStyle name="SAPBEXfilterDrill 7 5 10 2" xfId="4450"/>
    <cellStyle name="SAPBEXfilterDrill 7 5 10 2 2" xfId="9902"/>
    <cellStyle name="SAPBEXfilterDrill 7 5 10 3" xfId="4451"/>
    <cellStyle name="SAPBEXfilterDrill 7 5 10 3 2" xfId="9903"/>
    <cellStyle name="SAPBEXfilterDrill 7 5 10 4" xfId="4452"/>
    <cellStyle name="SAPBEXfilterDrill 7 5 10 4 2" xfId="9904"/>
    <cellStyle name="SAPBEXfilterDrill 7 5 10 5" xfId="4453"/>
    <cellStyle name="SAPBEXfilterDrill 7 5 10 5 2" xfId="9905"/>
    <cellStyle name="SAPBEXfilterDrill 7 5 10 6" xfId="5711"/>
    <cellStyle name="SAPBEXfilterDrill 7 5 10 7" xfId="9664"/>
    <cellStyle name="SAPBEXfilterDrill 7 5 11" xfId="860"/>
    <cellStyle name="SAPBEXfilterDrill 7 5 11 2" xfId="4454"/>
    <cellStyle name="SAPBEXfilterDrill 7 5 11 2 2" xfId="9906"/>
    <cellStyle name="SAPBEXfilterDrill 7 5 11 3" xfId="4455"/>
    <cellStyle name="SAPBEXfilterDrill 7 5 11 3 2" xfId="9907"/>
    <cellStyle name="SAPBEXfilterDrill 7 5 11 4" xfId="4456"/>
    <cellStyle name="SAPBEXfilterDrill 7 5 11 4 2" xfId="9908"/>
    <cellStyle name="SAPBEXfilterDrill 7 5 11 5" xfId="4457"/>
    <cellStyle name="SAPBEXfilterDrill 7 5 11 5 2" xfId="9909"/>
    <cellStyle name="SAPBEXfilterDrill 7 5 11 6" xfId="5919"/>
    <cellStyle name="SAPBEXfilterDrill 7 5 11 7" xfId="9460"/>
    <cellStyle name="SAPBEXfilterDrill 7 5 12" xfId="1296"/>
    <cellStyle name="SAPBEXfilterDrill 7 5 12 2" xfId="4458"/>
    <cellStyle name="SAPBEXfilterDrill 7 5 12 2 2" xfId="9910"/>
    <cellStyle name="SAPBEXfilterDrill 7 5 12 3" xfId="4459"/>
    <cellStyle name="SAPBEXfilterDrill 7 5 12 3 2" xfId="9911"/>
    <cellStyle name="SAPBEXfilterDrill 7 5 12 4" xfId="4460"/>
    <cellStyle name="SAPBEXfilterDrill 7 5 12 4 2" xfId="9912"/>
    <cellStyle name="SAPBEXfilterDrill 7 5 12 5" xfId="4461"/>
    <cellStyle name="SAPBEXfilterDrill 7 5 12 5 2" xfId="9913"/>
    <cellStyle name="SAPBEXfilterDrill 7 5 12 6" xfId="6355"/>
    <cellStyle name="SAPBEXfilterDrill 7 5 12 7" xfId="9033"/>
    <cellStyle name="SAPBEXfilterDrill 7 5 13" xfId="1166"/>
    <cellStyle name="SAPBEXfilterDrill 7 5 13 2" xfId="4462"/>
    <cellStyle name="SAPBEXfilterDrill 7 5 13 2 2" xfId="9914"/>
    <cellStyle name="SAPBEXfilterDrill 7 5 13 3" xfId="4463"/>
    <cellStyle name="SAPBEXfilterDrill 7 5 13 3 2" xfId="9915"/>
    <cellStyle name="SAPBEXfilterDrill 7 5 13 4" xfId="4464"/>
    <cellStyle name="SAPBEXfilterDrill 7 5 13 4 2" xfId="9916"/>
    <cellStyle name="SAPBEXfilterDrill 7 5 13 5" xfId="4465"/>
    <cellStyle name="SAPBEXfilterDrill 7 5 13 5 2" xfId="9917"/>
    <cellStyle name="SAPBEXfilterDrill 7 5 13 6" xfId="6225"/>
    <cellStyle name="SAPBEXfilterDrill 7 5 13 7" xfId="9160"/>
    <cellStyle name="SAPBEXfilterDrill 7 5 14" xfId="1344"/>
    <cellStyle name="SAPBEXfilterDrill 7 5 14 2" xfId="4466"/>
    <cellStyle name="SAPBEXfilterDrill 7 5 14 2 2" xfId="9918"/>
    <cellStyle name="SAPBEXfilterDrill 7 5 14 3" xfId="4467"/>
    <cellStyle name="SAPBEXfilterDrill 7 5 14 3 2" xfId="9919"/>
    <cellStyle name="SAPBEXfilterDrill 7 5 14 4" xfId="4468"/>
    <cellStyle name="SAPBEXfilterDrill 7 5 14 4 2" xfId="9920"/>
    <cellStyle name="SAPBEXfilterDrill 7 5 14 5" xfId="4469"/>
    <cellStyle name="SAPBEXfilterDrill 7 5 14 5 2" xfId="9921"/>
    <cellStyle name="SAPBEXfilterDrill 7 5 14 6" xfId="6403"/>
    <cellStyle name="SAPBEXfilterDrill 7 5 14 7" xfId="8986"/>
    <cellStyle name="SAPBEXfilterDrill 7 5 15" xfId="1240"/>
    <cellStyle name="SAPBEXfilterDrill 7 5 15 2" xfId="4470"/>
    <cellStyle name="SAPBEXfilterDrill 7 5 15 2 2" xfId="9922"/>
    <cellStyle name="SAPBEXfilterDrill 7 5 15 3" xfId="4471"/>
    <cellStyle name="SAPBEXfilterDrill 7 5 15 3 2" xfId="9923"/>
    <cellStyle name="SAPBEXfilterDrill 7 5 15 4" xfId="4472"/>
    <cellStyle name="SAPBEXfilterDrill 7 5 15 4 2" xfId="9924"/>
    <cellStyle name="SAPBEXfilterDrill 7 5 15 5" xfId="4473"/>
    <cellStyle name="SAPBEXfilterDrill 7 5 15 5 2" xfId="9925"/>
    <cellStyle name="SAPBEXfilterDrill 7 5 15 6" xfId="6299"/>
    <cellStyle name="SAPBEXfilterDrill 7 5 15 7" xfId="9087"/>
    <cellStyle name="SAPBEXfilterDrill 7 5 16" xfId="978"/>
    <cellStyle name="SAPBEXfilterDrill 7 5 16 2" xfId="4474"/>
    <cellStyle name="SAPBEXfilterDrill 7 5 16 2 2" xfId="9926"/>
    <cellStyle name="SAPBEXfilterDrill 7 5 16 3" xfId="4475"/>
    <cellStyle name="SAPBEXfilterDrill 7 5 16 3 2" xfId="9927"/>
    <cellStyle name="SAPBEXfilterDrill 7 5 16 4" xfId="4476"/>
    <cellStyle name="SAPBEXfilterDrill 7 5 16 4 2" xfId="9928"/>
    <cellStyle name="SAPBEXfilterDrill 7 5 16 5" xfId="4477"/>
    <cellStyle name="SAPBEXfilterDrill 7 5 16 5 2" xfId="9929"/>
    <cellStyle name="SAPBEXfilterDrill 7 5 16 6" xfId="6037"/>
    <cellStyle name="SAPBEXfilterDrill 7 5 16 7" xfId="9345"/>
    <cellStyle name="SAPBEXfilterDrill 7 5 17" xfId="1220"/>
    <cellStyle name="SAPBEXfilterDrill 7 5 17 2" xfId="4478"/>
    <cellStyle name="SAPBEXfilterDrill 7 5 17 2 2" xfId="9930"/>
    <cellStyle name="SAPBEXfilterDrill 7 5 17 3" xfId="4479"/>
    <cellStyle name="SAPBEXfilterDrill 7 5 17 3 2" xfId="9931"/>
    <cellStyle name="SAPBEXfilterDrill 7 5 17 4" xfId="4480"/>
    <cellStyle name="SAPBEXfilterDrill 7 5 17 4 2" xfId="9932"/>
    <cellStyle name="SAPBEXfilterDrill 7 5 17 5" xfId="4481"/>
    <cellStyle name="SAPBEXfilterDrill 7 5 17 5 2" xfId="9933"/>
    <cellStyle name="SAPBEXfilterDrill 7 5 17 6" xfId="6279"/>
    <cellStyle name="SAPBEXfilterDrill 7 5 17 7" xfId="9107"/>
    <cellStyle name="SAPBEXfilterDrill 7 5 18" xfId="798"/>
    <cellStyle name="SAPBEXfilterDrill 7 5 18 2" xfId="4482"/>
    <cellStyle name="SAPBEXfilterDrill 7 5 18 2 2" xfId="9934"/>
    <cellStyle name="SAPBEXfilterDrill 7 5 18 3" xfId="4483"/>
    <cellStyle name="SAPBEXfilterDrill 7 5 18 3 2" xfId="9935"/>
    <cellStyle name="SAPBEXfilterDrill 7 5 18 4" xfId="4484"/>
    <cellStyle name="SAPBEXfilterDrill 7 5 18 4 2" xfId="9936"/>
    <cellStyle name="SAPBEXfilterDrill 7 5 18 5" xfId="4485"/>
    <cellStyle name="SAPBEXfilterDrill 7 5 18 5 2" xfId="9937"/>
    <cellStyle name="SAPBEXfilterDrill 7 5 18 6" xfId="5857"/>
    <cellStyle name="SAPBEXfilterDrill 7 5 18 7" xfId="9520"/>
    <cellStyle name="SAPBEXfilterDrill 7 5 19" xfId="1463"/>
    <cellStyle name="SAPBEXfilterDrill 7 5 19 2" xfId="4486"/>
    <cellStyle name="SAPBEXfilterDrill 7 5 19 2 2" xfId="9938"/>
    <cellStyle name="SAPBEXfilterDrill 7 5 19 3" xfId="4487"/>
    <cellStyle name="SAPBEXfilterDrill 7 5 19 3 2" xfId="9939"/>
    <cellStyle name="SAPBEXfilterDrill 7 5 19 4" xfId="4488"/>
    <cellStyle name="SAPBEXfilterDrill 7 5 19 4 2" xfId="9940"/>
    <cellStyle name="SAPBEXfilterDrill 7 5 19 5" xfId="4489"/>
    <cellStyle name="SAPBEXfilterDrill 7 5 19 5 2" xfId="9941"/>
    <cellStyle name="SAPBEXfilterDrill 7 5 19 6" xfId="6522"/>
    <cellStyle name="SAPBEXfilterDrill 7 5 19 7" xfId="8876"/>
    <cellStyle name="SAPBEXfilterDrill 7 5 2" xfId="624"/>
    <cellStyle name="SAPBEXfilterDrill 7 5 2 2" xfId="4490"/>
    <cellStyle name="SAPBEXfilterDrill 7 5 2 2 2" xfId="9942"/>
    <cellStyle name="SAPBEXfilterDrill 7 5 2 3" xfId="4491"/>
    <cellStyle name="SAPBEXfilterDrill 7 5 2 3 2" xfId="9943"/>
    <cellStyle name="SAPBEXfilterDrill 7 5 2 4" xfId="9691"/>
    <cellStyle name="SAPBEXfilterDrill 7 5 20" xfId="1224"/>
    <cellStyle name="SAPBEXfilterDrill 7 5 20 2" xfId="4492"/>
    <cellStyle name="SAPBEXfilterDrill 7 5 20 2 2" xfId="9944"/>
    <cellStyle name="SAPBEXfilterDrill 7 5 20 3" xfId="4493"/>
    <cellStyle name="SAPBEXfilterDrill 7 5 20 3 2" xfId="9945"/>
    <cellStyle name="SAPBEXfilterDrill 7 5 20 4" xfId="4494"/>
    <cellStyle name="SAPBEXfilterDrill 7 5 20 4 2" xfId="9946"/>
    <cellStyle name="SAPBEXfilterDrill 7 5 20 5" xfId="4495"/>
    <cellStyle name="SAPBEXfilterDrill 7 5 20 5 2" xfId="9947"/>
    <cellStyle name="SAPBEXfilterDrill 7 5 20 6" xfId="6283"/>
    <cellStyle name="SAPBEXfilterDrill 7 5 20 7" xfId="9103"/>
    <cellStyle name="SAPBEXfilterDrill 7 5 21" xfId="790"/>
    <cellStyle name="SAPBEXfilterDrill 7 5 21 2" xfId="4496"/>
    <cellStyle name="SAPBEXfilterDrill 7 5 21 2 2" xfId="9948"/>
    <cellStyle name="SAPBEXfilterDrill 7 5 21 3" xfId="4497"/>
    <cellStyle name="SAPBEXfilterDrill 7 5 21 3 2" xfId="9949"/>
    <cellStyle name="SAPBEXfilterDrill 7 5 21 4" xfId="4498"/>
    <cellStyle name="SAPBEXfilterDrill 7 5 21 4 2" xfId="9950"/>
    <cellStyle name="SAPBEXfilterDrill 7 5 21 5" xfId="5849"/>
    <cellStyle name="SAPBEXfilterDrill 7 5 21 6" xfId="9528"/>
    <cellStyle name="SAPBEXfilterDrill 7 5 3" xfId="886"/>
    <cellStyle name="SAPBEXfilterDrill 7 5 3 2" xfId="4499"/>
    <cellStyle name="SAPBEXfilterDrill 7 5 3 2 2" xfId="9951"/>
    <cellStyle name="SAPBEXfilterDrill 7 5 3 3" xfId="4500"/>
    <cellStyle name="SAPBEXfilterDrill 7 5 3 3 2" xfId="9952"/>
    <cellStyle name="SAPBEXfilterDrill 7 5 3 4" xfId="4501"/>
    <cellStyle name="SAPBEXfilterDrill 7 5 3 4 2" xfId="9953"/>
    <cellStyle name="SAPBEXfilterDrill 7 5 3 5" xfId="4502"/>
    <cellStyle name="SAPBEXfilterDrill 7 5 3 5 2" xfId="9954"/>
    <cellStyle name="SAPBEXfilterDrill 7 5 3 6" xfId="5945"/>
    <cellStyle name="SAPBEXfilterDrill 7 5 3 7" xfId="9434"/>
    <cellStyle name="SAPBEXfilterDrill 7 5 4" xfId="974"/>
    <cellStyle name="SAPBEXfilterDrill 7 5 4 2" xfId="4503"/>
    <cellStyle name="SAPBEXfilterDrill 7 5 4 2 2" xfId="9955"/>
    <cellStyle name="SAPBEXfilterDrill 7 5 4 3" xfId="4504"/>
    <cellStyle name="SAPBEXfilterDrill 7 5 4 3 2" xfId="9956"/>
    <cellStyle name="SAPBEXfilterDrill 7 5 4 4" xfId="4505"/>
    <cellStyle name="SAPBEXfilterDrill 7 5 4 4 2" xfId="9957"/>
    <cellStyle name="SAPBEXfilterDrill 7 5 4 5" xfId="4506"/>
    <cellStyle name="SAPBEXfilterDrill 7 5 4 5 2" xfId="9958"/>
    <cellStyle name="SAPBEXfilterDrill 7 5 4 6" xfId="6033"/>
    <cellStyle name="SAPBEXfilterDrill 7 5 4 7" xfId="9348"/>
    <cellStyle name="SAPBEXfilterDrill 7 5 5" xfId="847"/>
    <cellStyle name="SAPBEXfilterDrill 7 5 5 2" xfId="4507"/>
    <cellStyle name="SAPBEXfilterDrill 7 5 5 2 2" xfId="9959"/>
    <cellStyle name="SAPBEXfilterDrill 7 5 5 3" xfId="4508"/>
    <cellStyle name="SAPBEXfilterDrill 7 5 5 3 2" xfId="9960"/>
    <cellStyle name="SAPBEXfilterDrill 7 5 5 4" xfId="4509"/>
    <cellStyle name="SAPBEXfilterDrill 7 5 5 4 2" xfId="9961"/>
    <cellStyle name="SAPBEXfilterDrill 7 5 5 5" xfId="4510"/>
    <cellStyle name="SAPBEXfilterDrill 7 5 5 5 2" xfId="9962"/>
    <cellStyle name="SAPBEXfilterDrill 7 5 5 6" xfId="5906"/>
    <cellStyle name="SAPBEXfilterDrill 7 5 5 7" xfId="9472"/>
    <cellStyle name="SAPBEXfilterDrill 7 5 6" xfId="1085"/>
    <cellStyle name="SAPBEXfilterDrill 7 5 6 2" xfId="4511"/>
    <cellStyle name="SAPBEXfilterDrill 7 5 6 2 2" xfId="9963"/>
    <cellStyle name="SAPBEXfilterDrill 7 5 6 3" xfId="4512"/>
    <cellStyle name="SAPBEXfilterDrill 7 5 6 3 2" xfId="9964"/>
    <cellStyle name="SAPBEXfilterDrill 7 5 6 4" xfId="4513"/>
    <cellStyle name="SAPBEXfilterDrill 7 5 6 4 2" xfId="9965"/>
    <cellStyle name="SAPBEXfilterDrill 7 5 6 5" xfId="4514"/>
    <cellStyle name="SAPBEXfilterDrill 7 5 6 5 2" xfId="9966"/>
    <cellStyle name="SAPBEXfilterDrill 7 5 6 6" xfId="6144"/>
    <cellStyle name="SAPBEXfilterDrill 7 5 6 7" xfId="9240"/>
    <cellStyle name="SAPBEXfilterDrill 7 5 7" xfId="838"/>
    <cellStyle name="SAPBEXfilterDrill 7 5 7 2" xfId="4515"/>
    <cellStyle name="SAPBEXfilterDrill 7 5 7 2 2" xfId="9967"/>
    <cellStyle name="SAPBEXfilterDrill 7 5 7 3" xfId="4516"/>
    <cellStyle name="SAPBEXfilterDrill 7 5 7 3 2" xfId="9968"/>
    <cellStyle name="SAPBEXfilterDrill 7 5 7 4" xfId="4517"/>
    <cellStyle name="SAPBEXfilterDrill 7 5 7 4 2" xfId="9969"/>
    <cellStyle name="SAPBEXfilterDrill 7 5 7 5" xfId="4518"/>
    <cellStyle name="SAPBEXfilterDrill 7 5 7 5 2" xfId="9970"/>
    <cellStyle name="SAPBEXfilterDrill 7 5 7 6" xfId="5897"/>
    <cellStyle name="SAPBEXfilterDrill 7 5 7 7" xfId="9481"/>
    <cellStyle name="SAPBEXfilterDrill 7 5 8" xfId="1177"/>
    <cellStyle name="SAPBEXfilterDrill 7 5 8 2" xfId="4519"/>
    <cellStyle name="SAPBEXfilterDrill 7 5 8 2 2" xfId="9971"/>
    <cellStyle name="SAPBEXfilterDrill 7 5 8 3" xfId="4520"/>
    <cellStyle name="SAPBEXfilterDrill 7 5 8 3 2" xfId="9972"/>
    <cellStyle name="SAPBEXfilterDrill 7 5 8 4" xfId="4521"/>
    <cellStyle name="SAPBEXfilterDrill 7 5 8 4 2" xfId="9973"/>
    <cellStyle name="SAPBEXfilterDrill 7 5 8 5" xfId="4522"/>
    <cellStyle name="SAPBEXfilterDrill 7 5 8 5 2" xfId="9974"/>
    <cellStyle name="SAPBEXfilterDrill 7 5 8 6" xfId="6236"/>
    <cellStyle name="SAPBEXfilterDrill 7 5 8 7" xfId="9149"/>
    <cellStyle name="SAPBEXfilterDrill 7 5 9" xfId="1128"/>
    <cellStyle name="SAPBEXfilterDrill 7 5 9 2" xfId="4523"/>
    <cellStyle name="SAPBEXfilterDrill 7 5 9 2 2" xfId="9975"/>
    <cellStyle name="SAPBEXfilterDrill 7 5 9 3" xfId="4524"/>
    <cellStyle name="SAPBEXfilterDrill 7 5 9 3 2" xfId="9976"/>
    <cellStyle name="SAPBEXfilterDrill 7 5 9 4" xfId="4525"/>
    <cellStyle name="SAPBEXfilterDrill 7 5 9 4 2" xfId="9977"/>
    <cellStyle name="SAPBEXfilterDrill 7 5 9 5" xfId="4526"/>
    <cellStyle name="SAPBEXfilterDrill 7 5 9 5 2" xfId="9978"/>
    <cellStyle name="SAPBEXfilterDrill 7 5 9 6" xfId="6187"/>
    <cellStyle name="SAPBEXfilterDrill 7 5 9 7" xfId="9198"/>
    <cellStyle name="SAPBEXfilterDrill 7 6" xfId="581"/>
    <cellStyle name="SAPBEXfilterDrill 7 6 10" xfId="743"/>
    <cellStyle name="SAPBEXfilterDrill 7 6 10 2" xfId="4527"/>
    <cellStyle name="SAPBEXfilterDrill 7 6 10 2 2" xfId="9979"/>
    <cellStyle name="SAPBEXfilterDrill 7 6 10 3" xfId="4528"/>
    <cellStyle name="SAPBEXfilterDrill 7 6 10 3 2" xfId="9980"/>
    <cellStyle name="SAPBEXfilterDrill 7 6 10 4" xfId="4529"/>
    <cellStyle name="SAPBEXfilterDrill 7 6 10 4 2" xfId="9981"/>
    <cellStyle name="SAPBEXfilterDrill 7 6 10 5" xfId="4530"/>
    <cellStyle name="SAPBEXfilterDrill 7 6 10 5 2" xfId="9982"/>
    <cellStyle name="SAPBEXfilterDrill 7 6 10 6" xfId="5802"/>
    <cellStyle name="SAPBEXfilterDrill 7 6 10 7" xfId="9574"/>
    <cellStyle name="SAPBEXfilterDrill 7 6 11" xfId="1297"/>
    <cellStyle name="SAPBEXfilterDrill 7 6 11 2" xfId="4531"/>
    <cellStyle name="SAPBEXfilterDrill 7 6 11 2 2" xfId="9983"/>
    <cellStyle name="SAPBEXfilterDrill 7 6 11 3" xfId="4532"/>
    <cellStyle name="SAPBEXfilterDrill 7 6 11 3 2" xfId="9984"/>
    <cellStyle name="SAPBEXfilterDrill 7 6 11 4" xfId="4533"/>
    <cellStyle name="SAPBEXfilterDrill 7 6 11 4 2" xfId="9985"/>
    <cellStyle name="SAPBEXfilterDrill 7 6 11 5" xfId="4534"/>
    <cellStyle name="SAPBEXfilterDrill 7 6 11 5 2" xfId="9986"/>
    <cellStyle name="SAPBEXfilterDrill 7 6 11 6" xfId="6356"/>
    <cellStyle name="SAPBEXfilterDrill 7 6 11 7" xfId="9032"/>
    <cellStyle name="SAPBEXfilterDrill 7 6 12" xfId="1167"/>
    <cellStyle name="SAPBEXfilterDrill 7 6 12 2" xfId="4535"/>
    <cellStyle name="SAPBEXfilterDrill 7 6 12 2 2" xfId="9987"/>
    <cellStyle name="SAPBEXfilterDrill 7 6 12 3" xfId="4536"/>
    <cellStyle name="SAPBEXfilterDrill 7 6 12 3 2" xfId="9988"/>
    <cellStyle name="SAPBEXfilterDrill 7 6 12 4" xfId="4537"/>
    <cellStyle name="SAPBEXfilterDrill 7 6 12 4 2" xfId="9989"/>
    <cellStyle name="SAPBEXfilterDrill 7 6 12 5" xfId="4538"/>
    <cellStyle name="SAPBEXfilterDrill 7 6 12 5 2" xfId="9990"/>
    <cellStyle name="SAPBEXfilterDrill 7 6 12 6" xfId="6226"/>
    <cellStyle name="SAPBEXfilterDrill 7 6 12 7" xfId="9159"/>
    <cellStyle name="SAPBEXfilterDrill 7 6 13" xfId="1345"/>
    <cellStyle name="SAPBEXfilterDrill 7 6 13 2" xfId="4539"/>
    <cellStyle name="SAPBEXfilterDrill 7 6 13 2 2" xfId="9991"/>
    <cellStyle name="SAPBEXfilterDrill 7 6 13 3" xfId="4540"/>
    <cellStyle name="SAPBEXfilterDrill 7 6 13 3 2" xfId="9992"/>
    <cellStyle name="SAPBEXfilterDrill 7 6 13 4" xfId="4541"/>
    <cellStyle name="SAPBEXfilterDrill 7 6 13 4 2" xfId="9993"/>
    <cellStyle name="SAPBEXfilterDrill 7 6 13 5" xfId="4542"/>
    <cellStyle name="SAPBEXfilterDrill 7 6 13 5 2" xfId="9994"/>
    <cellStyle name="SAPBEXfilterDrill 7 6 13 6" xfId="6404"/>
    <cellStyle name="SAPBEXfilterDrill 7 6 13 7" xfId="8985"/>
    <cellStyle name="SAPBEXfilterDrill 7 6 14" xfId="1421"/>
    <cellStyle name="SAPBEXfilterDrill 7 6 14 2" xfId="4543"/>
    <cellStyle name="SAPBEXfilterDrill 7 6 14 2 2" xfId="9995"/>
    <cellStyle name="SAPBEXfilterDrill 7 6 14 3" xfId="4544"/>
    <cellStyle name="SAPBEXfilterDrill 7 6 14 3 2" xfId="9996"/>
    <cellStyle name="SAPBEXfilterDrill 7 6 14 4" xfId="4545"/>
    <cellStyle name="SAPBEXfilterDrill 7 6 14 4 2" xfId="9997"/>
    <cellStyle name="SAPBEXfilterDrill 7 6 14 5" xfId="4546"/>
    <cellStyle name="SAPBEXfilterDrill 7 6 14 5 2" xfId="9998"/>
    <cellStyle name="SAPBEXfilterDrill 7 6 14 6" xfId="6480"/>
    <cellStyle name="SAPBEXfilterDrill 7 6 14 7" xfId="8912"/>
    <cellStyle name="SAPBEXfilterDrill 7 6 15" xfId="1362"/>
    <cellStyle name="SAPBEXfilterDrill 7 6 15 2" xfId="4547"/>
    <cellStyle name="SAPBEXfilterDrill 7 6 15 2 2" xfId="9999"/>
    <cellStyle name="SAPBEXfilterDrill 7 6 15 3" xfId="4548"/>
    <cellStyle name="SAPBEXfilterDrill 7 6 15 3 2" xfId="10000"/>
    <cellStyle name="SAPBEXfilterDrill 7 6 15 4" xfId="4549"/>
    <cellStyle name="SAPBEXfilterDrill 7 6 15 4 2" xfId="10001"/>
    <cellStyle name="SAPBEXfilterDrill 7 6 15 5" xfId="4550"/>
    <cellStyle name="SAPBEXfilterDrill 7 6 15 5 2" xfId="10002"/>
    <cellStyle name="SAPBEXfilterDrill 7 6 15 6" xfId="6421"/>
    <cellStyle name="SAPBEXfilterDrill 7 6 15 7" xfId="8968"/>
    <cellStyle name="SAPBEXfilterDrill 7 6 16" xfId="789"/>
    <cellStyle name="SAPBEXfilterDrill 7 6 16 2" xfId="4551"/>
    <cellStyle name="SAPBEXfilterDrill 7 6 16 2 2" xfId="10003"/>
    <cellStyle name="SAPBEXfilterDrill 7 6 16 3" xfId="4552"/>
    <cellStyle name="SAPBEXfilterDrill 7 6 16 3 2" xfId="10004"/>
    <cellStyle name="SAPBEXfilterDrill 7 6 16 4" xfId="4553"/>
    <cellStyle name="SAPBEXfilterDrill 7 6 16 4 2" xfId="10005"/>
    <cellStyle name="SAPBEXfilterDrill 7 6 16 5" xfId="4554"/>
    <cellStyle name="SAPBEXfilterDrill 7 6 16 5 2" xfId="10006"/>
    <cellStyle name="SAPBEXfilterDrill 7 6 16 6" xfId="5848"/>
    <cellStyle name="SAPBEXfilterDrill 7 6 16 7" xfId="9529"/>
    <cellStyle name="SAPBEXfilterDrill 7 6 17" xfId="1252"/>
    <cellStyle name="SAPBEXfilterDrill 7 6 17 2" xfId="4555"/>
    <cellStyle name="SAPBEXfilterDrill 7 6 17 2 2" xfId="10007"/>
    <cellStyle name="SAPBEXfilterDrill 7 6 17 3" xfId="4556"/>
    <cellStyle name="SAPBEXfilterDrill 7 6 17 3 2" xfId="10008"/>
    <cellStyle name="SAPBEXfilterDrill 7 6 17 4" xfId="4557"/>
    <cellStyle name="SAPBEXfilterDrill 7 6 17 4 2" xfId="10009"/>
    <cellStyle name="SAPBEXfilterDrill 7 6 17 5" xfId="4558"/>
    <cellStyle name="SAPBEXfilterDrill 7 6 17 5 2" xfId="10010"/>
    <cellStyle name="SAPBEXfilterDrill 7 6 17 6" xfId="6311"/>
    <cellStyle name="SAPBEXfilterDrill 7 6 17 7" xfId="9076"/>
    <cellStyle name="SAPBEXfilterDrill 7 6 18" xfId="1392"/>
    <cellStyle name="SAPBEXfilterDrill 7 6 18 2" xfId="4559"/>
    <cellStyle name="SAPBEXfilterDrill 7 6 18 2 2" xfId="10011"/>
    <cellStyle name="SAPBEXfilterDrill 7 6 18 3" xfId="4560"/>
    <cellStyle name="SAPBEXfilterDrill 7 6 18 3 2" xfId="10012"/>
    <cellStyle name="SAPBEXfilterDrill 7 6 18 4" xfId="4561"/>
    <cellStyle name="SAPBEXfilterDrill 7 6 18 4 2" xfId="10013"/>
    <cellStyle name="SAPBEXfilterDrill 7 6 18 5" xfId="4562"/>
    <cellStyle name="SAPBEXfilterDrill 7 6 18 5 2" xfId="10014"/>
    <cellStyle name="SAPBEXfilterDrill 7 6 18 6" xfId="6451"/>
    <cellStyle name="SAPBEXfilterDrill 7 6 18 7" xfId="8940"/>
    <cellStyle name="SAPBEXfilterDrill 7 6 19" xfId="1516"/>
    <cellStyle name="SAPBEXfilterDrill 7 6 19 2" xfId="4563"/>
    <cellStyle name="SAPBEXfilterDrill 7 6 19 2 2" xfId="10015"/>
    <cellStyle name="SAPBEXfilterDrill 7 6 19 3" xfId="4564"/>
    <cellStyle name="SAPBEXfilterDrill 7 6 19 3 2" xfId="10016"/>
    <cellStyle name="SAPBEXfilterDrill 7 6 19 4" xfId="4565"/>
    <cellStyle name="SAPBEXfilterDrill 7 6 19 4 2" xfId="10017"/>
    <cellStyle name="SAPBEXfilterDrill 7 6 19 5" xfId="4566"/>
    <cellStyle name="SAPBEXfilterDrill 7 6 19 5 2" xfId="10018"/>
    <cellStyle name="SAPBEXfilterDrill 7 6 19 6" xfId="6575"/>
    <cellStyle name="SAPBEXfilterDrill 7 6 19 7" xfId="8824"/>
    <cellStyle name="SAPBEXfilterDrill 7 6 2" xfId="953"/>
    <cellStyle name="SAPBEXfilterDrill 7 6 2 2" xfId="4567"/>
    <cellStyle name="SAPBEXfilterDrill 7 6 2 2 2" xfId="4568"/>
    <cellStyle name="SAPBEXfilterDrill 7 6 2 2 2 2" xfId="10020"/>
    <cellStyle name="SAPBEXfilterDrill 7 6 2 2 3" xfId="4569"/>
    <cellStyle name="SAPBEXfilterDrill 7 6 2 2 3 2" xfId="10021"/>
    <cellStyle name="SAPBEXfilterDrill 7 6 2 2 4" xfId="10019"/>
    <cellStyle name="SAPBEXfilterDrill 7 6 2 3" xfId="4570"/>
    <cellStyle name="SAPBEXfilterDrill 7 6 2 3 2" xfId="10022"/>
    <cellStyle name="SAPBEXfilterDrill 7 6 2 4" xfId="4571"/>
    <cellStyle name="SAPBEXfilterDrill 7 6 2 4 2" xfId="10023"/>
    <cellStyle name="SAPBEXfilterDrill 7 6 2 5" xfId="4572"/>
    <cellStyle name="SAPBEXfilterDrill 7 6 2 5 2" xfId="10024"/>
    <cellStyle name="SAPBEXfilterDrill 7 6 2 6" xfId="4573"/>
    <cellStyle name="SAPBEXfilterDrill 7 6 2 6 2" xfId="10025"/>
    <cellStyle name="SAPBEXfilterDrill 7 6 2 7" xfId="6012"/>
    <cellStyle name="SAPBEXfilterDrill 7 6 2 8" xfId="9369"/>
    <cellStyle name="SAPBEXfilterDrill 7 6 20" xfId="1358"/>
    <cellStyle name="SAPBEXfilterDrill 7 6 20 2" xfId="4574"/>
    <cellStyle name="SAPBEXfilterDrill 7 6 20 2 2" xfId="10026"/>
    <cellStyle name="SAPBEXfilterDrill 7 6 20 3" xfId="4575"/>
    <cellStyle name="SAPBEXfilterDrill 7 6 20 3 2" xfId="10027"/>
    <cellStyle name="SAPBEXfilterDrill 7 6 20 4" xfId="4576"/>
    <cellStyle name="SAPBEXfilterDrill 7 6 20 4 2" xfId="10028"/>
    <cellStyle name="SAPBEXfilterDrill 7 6 20 5" xfId="6417"/>
    <cellStyle name="SAPBEXfilterDrill 7 6 20 6" xfId="8972"/>
    <cellStyle name="SAPBEXfilterDrill 7 6 3" xfId="1051"/>
    <cellStyle name="SAPBEXfilterDrill 7 6 3 2" xfId="4577"/>
    <cellStyle name="SAPBEXfilterDrill 7 6 3 2 2" xfId="10029"/>
    <cellStyle name="SAPBEXfilterDrill 7 6 3 3" xfId="4578"/>
    <cellStyle name="SAPBEXfilterDrill 7 6 3 3 2" xfId="10030"/>
    <cellStyle name="SAPBEXfilterDrill 7 6 3 4" xfId="4579"/>
    <cellStyle name="SAPBEXfilterDrill 7 6 3 4 2" xfId="10031"/>
    <cellStyle name="SAPBEXfilterDrill 7 6 3 5" xfId="4580"/>
    <cellStyle name="SAPBEXfilterDrill 7 6 3 5 2" xfId="10032"/>
    <cellStyle name="SAPBEXfilterDrill 7 6 3 6" xfId="6110"/>
    <cellStyle name="SAPBEXfilterDrill 7 6 3 7" xfId="9273"/>
    <cellStyle name="SAPBEXfilterDrill 7 6 4" xfId="944"/>
    <cellStyle name="SAPBEXfilterDrill 7 6 4 2" xfId="4581"/>
    <cellStyle name="SAPBEXfilterDrill 7 6 4 2 2" xfId="10033"/>
    <cellStyle name="SAPBEXfilterDrill 7 6 4 3" xfId="4582"/>
    <cellStyle name="SAPBEXfilterDrill 7 6 4 3 2" xfId="10034"/>
    <cellStyle name="SAPBEXfilterDrill 7 6 4 4" xfId="4583"/>
    <cellStyle name="SAPBEXfilterDrill 7 6 4 4 2" xfId="10035"/>
    <cellStyle name="SAPBEXfilterDrill 7 6 4 5" xfId="4584"/>
    <cellStyle name="SAPBEXfilterDrill 7 6 4 5 2" xfId="10036"/>
    <cellStyle name="SAPBEXfilterDrill 7 6 4 6" xfId="6003"/>
    <cellStyle name="SAPBEXfilterDrill 7 6 4 7" xfId="9378"/>
    <cellStyle name="SAPBEXfilterDrill 7 6 5" xfId="1086"/>
    <cellStyle name="SAPBEXfilterDrill 7 6 5 2" xfId="4585"/>
    <cellStyle name="SAPBEXfilterDrill 7 6 5 2 2" xfId="10037"/>
    <cellStyle name="SAPBEXfilterDrill 7 6 5 3" xfId="4586"/>
    <cellStyle name="SAPBEXfilterDrill 7 6 5 3 2" xfId="10038"/>
    <cellStyle name="SAPBEXfilterDrill 7 6 5 4" xfId="4587"/>
    <cellStyle name="SAPBEXfilterDrill 7 6 5 4 2" xfId="10039"/>
    <cellStyle name="SAPBEXfilterDrill 7 6 5 5" xfId="4588"/>
    <cellStyle name="SAPBEXfilterDrill 7 6 5 5 2" xfId="10040"/>
    <cellStyle name="SAPBEXfilterDrill 7 6 5 6" xfId="6145"/>
    <cellStyle name="SAPBEXfilterDrill 7 6 5 7" xfId="9239"/>
    <cellStyle name="SAPBEXfilterDrill 7 6 6" xfId="723"/>
    <cellStyle name="SAPBEXfilterDrill 7 6 6 2" xfId="4589"/>
    <cellStyle name="SAPBEXfilterDrill 7 6 6 2 2" xfId="10041"/>
    <cellStyle name="SAPBEXfilterDrill 7 6 6 3" xfId="4590"/>
    <cellStyle name="SAPBEXfilterDrill 7 6 6 3 2" xfId="10042"/>
    <cellStyle name="SAPBEXfilterDrill 7 6 6 4" xfId="4591"/>
    <cellStyle name="SAPBEXfilterDrill 7 6 6 4 2" xfId="10043"/>
    <cellStyle name="SAPBEXfilterDrill 7 6 6 5" xfId="4592"/>
    <cellStyle name="SAPBEXfilterDrill 7 6 6 5 2" xfId="10044"/>
    <cellStyle name="SAPBEXfilterDrill 7 6 6 6" xfId="5782"/>
    <cellStyle name="SAPBEXfilterDrill 7 6 6 7" xfId="9593"/>
    <cellStyle name="SAPBEXfilterDrill 7 6 7" xfId="1178"/>
    <cellStyle name="SAPBEXfilterDrill 7 6 7 2" xfId="4593"/>
    <cellStyle name="SAPBEXfilterDrill 7 6 7 2 2" xfId="10045"/>
    <cellStyle name="SAPBEXfilterDrill 7 6 7 3" xfId="4594"/>
    <cellStyle name="SAPBEXfilterDrill 7 6 7 3 2" xfId="10046"/>
    <cellStyle name="SAPBEXfilterDrill 7 6 7 4" xfId="4595"/>
    <cellStyle name="SAPBEXfilterDrill 7 6 7 4 2" xfId="10047"/>
    <cellStyle name="SAPBEXfilterDrill 7 6 7 5" xfId="4596"/>
    <cellStyle name="SAPBEXfilterDrill 7 6 7 5 2" xfId="10048"/>
    <cellStyle name="SAPBEXfilterDrill 7 6 7 6" xfId="6237"/>
    <cellStyle name="SAPBEXfilterDrill 7 6 7 7" xfId="9148"/>
    <cellStyle name="SAPBEXfilterDrill 7 6 8" xfId="1129"/>
    <cellStyle name="SAPBEXfilterDrill 7 6 8 2" xfId="4597"/>
    <cellStyle name="SAPBEXfilterDrill 7 6 8 2 2" xfId="10049"/>
    <cellStyle name="SAPBEXfilterDrill 7 6 8 3" xfId="4598"/>
    <cellStyle name="SAPBEXfilterDrill 7 6 8 3 2" xfId="10050"/>
    <cellStyle name="SAPBEXfilterDrill 7 6 8 4" xfId="4599"/>
    <cellStyle name="SAPBEXfilterDrill 7 6 8 4 2" xfId="10051"/>
    <cellStyle name="SAPBEXfilterDrill 7 6 8 5" xfId="4600"/>
    <cellStyle name="SAPBEXfilterDrill 7 6 8 5 2" xfId="10052"/>
    <cellStyle name="SAPBEXfilterDrill 7 6 8 6" xfId="6188"/>
    <cellStyle name="SAPBEXfilterDrill 7 6 8 7" xfId="9197"/>
    <cellStyle name="SAPBEXfilterDrill 7 6 9" xfId="1077"/>
    <cellStyle name="SAPBEXfilterDrill 7 6 9 2" xfId="4601"/>
    <cellStyle name="SAPBEXfilterDrill 7 6 9 2 2" xfId="10053"/>
    <cellStyle name="SAPBEXfilterDrill 7 6 9 3" xfId="4602"/>
    <cellStyle name="SAPBEXfilterDrill 7 6 9 3 2" xfId="10054"/>
    <cellStyle name="SAPBEXfilterDrill 7 6 9 4" xfId="4603"/>
    <cellStyle name="SAPBEXfilterDrill 7 6 9 4 2" xfId="10055"/>
    <cellStyle name="SAPBEXfilterDrill 7 6 9 5" xfId="4604"/>
    <cellStyle name="SAPBEXfilterDrill 7 6 9 5 2" xfId="10056"/>
    <cellStyle name="SAPBEXfilterDrill 7 6 9 6" xfId="6136"/>
    <cellStyle name="SAPBEXfilterDrill 7 6 9 7" xfId="5576"/>
    <cellStyle name="SAPBEXfilterDrill 7 7" xfId="854"/>
    <cellStyle name="SAPBEXfilterDrill 7 7 2" xfId="4605"/>
    <cellStyle name="SAPBEXfilterDrill 7 7 2 2" xfId="4606"/>
    <cellStyle name="SAPBEXfilterDrill 7 7 2 2 2" xfId="10058"/>
    <cellStyle name="SAPBEXfilterDrill 7 7 2 3" xfId="4607"/>
    <cellStyle name="SAPBEXfilterDrill 7 7 2 3 2" xfId="10059"/>
    <cellStyle name="SAPBEXfilterDrill 7 7 2 4" xfId="10057"/>
    <cellStyle name="SAPBEXfilterDrill 7 7 3" xfId="4608"/>
    <cellStyle name="SAPBEXfilterDrill 7 7 3 2" xfId="10060"/>
    <cellStyle name="SAPBEXfilterDrill 7 7 4" xfId="4609"/>
    <cellStyle name="SAPBEXfilterDrill 7 7 4 2" xfId="10061"/>
    <cellStyle name="SAPBEXfilterDrill 7 7 5" xfId="4610"/>
    <cellStyle name="SAPBEXfilterDrill 7 7 5 2" xfId="10062"/>
    <cellStyle name="SAPBEXfilterDrill 7 7 6" xfId="4611"/>
    <cellStyle name="SAPBEXfilterDrill 7 7 6 2" xfId="10063"/>
    <cellStyle name="SAPBEXfilterDrill 7 7 7" xfId="5913"/>
    <cellStyle name="SAPBEXfilterDrill 7 7 8" xfId="9465"/>
    <cellStyle name="SAPBEXfilterDrill 7 8" xfId="932"/>
    <cellStyle name="SAPBEXfilterDrill 7 8 2" xfId="4612"/>
    <cellStyle name="SAPBEXfilterDrill 7 8 2 2" xfId="10064"/>
    <cellStyle name="SAPBEXfilterDrill 7 8 3" xfId="4613"/>
    <cellStyle name="SAPBEXfilterDrill 7 8 3 2" xfId="10065"/>
    <cellStyle name="SAPBEXfilterDrill 7 8 4" xfId="4614"/>
    <cellStyle name="SAPBEXfilterDrill 7 8 4 2" xfId="10066"/>
    <cellStyle name="SAPBEXfilterDrill 7 8 5" xfId="4615"/>
    <cellStyle name="SAPBEXfilterDrill 7 8 5 2" xfId="10067"/>
    <cellStyle name="SAPBEXfilterDrill 7 8 6" xfId="5991"/>
    <cellStyle name="SAPBEXfilterDrill 7 8 7" xfId="9389"/>
    <cellStyle name="SAPBEXfilterDrill 7 9" xfId="1059"/>
    <cellStyle name="SAPBEXfilterDrill 7 9 2" xfId="4616"/>
    <cellStyle name="SAPBEXfilterDrill 7 9 2 2" xfId="10068"/>
    <cellStyle name="SAPBEXfilterDrill 7 9 3" xfId="4617"/>
    <cellStyle name="SAPBEXfilterDrill 7 9 3 2" xfId="10069"/>
    <cellStyle name="SAPBEXfilterDrill 7 9 4" xfId="4618"/>
    <cellStyle name="SAPBEXfilterDrill 7 9 4 2" xfId="10070"/>
    <cellStyle name="SAPBEXfilterDrill 7 9 5" xfId="4619"/>
    <cellStyle name="SAPBEXfilterDrill 7 9 5 2" xfId="10071"/>
    <cellStyle name="SAPBEXfilterDrill 7 9 6" xfId="6118"/>
    <cellStyle name="SAPBEXfilterDrill 7 9 7" xfId="9265"/>
    <cellStyle name="SAPBEXfilterDrill 8" xfId="412"/>
    <cellStyle name="SAPBEXfilterDrill 8 10" xfId="1087"/>
    <cellStyle name="SAPBEXfilterDrill 8 10 2" xfId="4620"/>
    <cellStyle name="SAPBEXfilterDrill 8 10 2 2" xfId="10072"/>
    <cellStyle name="SAPBEXfilterDrill 8 10 3" xfId="4621"/>
    <cellStyle name="SAPBEXfilterDrill 8 10 3 2" xfId="10073"/>
    <cellStyle name="SAPBEXfilterDrill 8 10 4" xfId="4622"/>
    <cellStyle name="SAPBEXfilterDrill 8 10 4 2" xfId="10074"/>
    <cellStyle name="SAPBEXfilterDrill 8 10 5" xfId="4623"/>
    <cellStyle name="SAPBEXfilterDrill 8 10 5 2" xfId="10075"/>
    <cellStyle name="SAPBEXfilterDrill 8 10 6" xfId="6146"/>
    <cellStyle name="SAPBEXfilterDrill 8 10 7" xfId="9238"/>
    <cellStyle name="SAPBEXfilterDrill 8 11" xfId="839"/>
    <cellStyle name="SAPBEXfilterDrill 8 11 2" xfId="4624"/>
    <cellStyle name="SAPBEXfilterDrill 8 11 2 2" xfId="10076"/>
    <cellStyle name="SAPBEXfilterDrill 8 11 3" xfId="4625"/>
    <cellStyle name="SAPBEXfilterDrill 8 11 3 2" xfId="10077"/>
    <cellStyle name="SAPBEXfilterDrill 8 11 4" xfId="4626"/>
    <cellStyle name="SAPBEXfilterDrill 8 11 4 2" xfId="10078"/>
    <cellStyle name="SAPBEXfilterDrill 8 11 5" xfId="4627"/>
    <cellStyle name="SAPBEXfilterDrill 8 11 5 2" xfId="10079"/>
    <cellStyle name="SAPBEXfilterDrill 8 11 6" xfId="5898"/>
    <cellStyle name="SAPBEXfilterDrill 8 11 7" xfId="9480"/>
    <cellStyle name="SAPBEXfilterDrill 8 12" xfId="1179"/>
    <cellStyle name="SAPBEXfilterDrill 8 12 2" xfId="4628"/>
    <cellStyle name="SAPBEXfilterDrill 8 12 2 2" xfId="10080"/>
    <cellStyle name="SAPBEXfilterDrill 8 12 3" xfId="4629"/>
    <cellStyle name="SAPBEXfilterDrill 8 12 3 2" xfId="10081"/>
    <cellStyle name="SAPBEXfilterDrill 8 12 4" xfId="4630"/>
    <cellStyle name="SAPBEXfilterDrill 8 12 4 2" xfId="10082"/>
    <cellStyle name="SAPBEXfilterDrill 8 12 5" xfId="4631"/>
    <cellStyle name="SAPBEXfilterDrill 8 12 5 2" xfId="10083"/>
    <cellStyle name="SAPBEXfilterDrill 8 12 6" xfId="6238"/>
    <cellStyle name="SAPBEXfilterDrill 8 12 7" xfId="9147"/>
    <cellStyle name="SAPBEXfilterDrill 8 13" xfId="1130"/>
    <cellStyle name="SAPBEXfilterDrill 8 13 2" xfId="4632"/>
    <cellStyle name="SAPBEXfilterDrill 8 13 2 2" xfId="10084"/>
    <cellStyle name="SAPBEXfilterDrill 8 13 3" xfId="4633"/>
    <cellStyle name="SAPBEXfilterDrill 8 13 3 2" xfId="10085"/>
    <cellStyle name="SAPBEXfilterDrill 8 13 4" xfId="4634"/>
    <cellStyle name="SAPBEXfilterDrill 8 13 4 2" xfId="10086"/>
    <cellStyle name="SAPBEXfilterDrill 8 13 5" xfId="4635"/>
    <cellStyle name="SAPBEXfilterDrill 8 13 5 2" xfId="10087"/>
    <cellStyle name="SAPBEXfilterDrill 8 13 6" xfId="6189"/>
    <cellStyle name="SAPBEXfilterDrill 8 13 7" xfId="9196"/>
    <cellStyle name="SAPBEXfilterDrill 8 14" xfId="926"/>
    <cellStyle name="SAPBEXfilterDrill 8 14 2" xfId="4636"/>
    <cellStyle name="SAPBEXfilterDrill 8 14 2 2" xfId="10088"/>
    <cellStyle name="SAPBEXfilterDrill 8 14 3" xfId="4637"/>
    <cellStyle name="SAPBEXfilterDrill 8 14 3 2" xfId="10089"/>
    <cellStyle name="SAPBEXfilterDrill 8 14 4" xfId="4638"/>
    <cellStyle name="SAPBEXfilterDrill 8 14 4 2" xfId="10090"/>
    <cellStyle name="SAPBEXfilterDrill 8 14 5" xfId="4639"/>
    <cellStyle name="SAPBEXfilterDrill 8 14 5 2" xfId="10091"/>
    <cellStyle name="SAPBEXfilterDrill 8 14 6" xfId="5985"/>
    <cellStyle name="SAPBEXfilterDrill 8 14 7" xfId="9395"/>
    <cellStyle name="SAPBEXfilterDrill 8 15" xfId="1070"/>
    <cellStyle name="SAPBEXfilterDrill 8 15 2" xfId="4640"/>
    <cellStyle name="SAPBEXfilterDrill 8 15 2 2" xfId="10092"/>
    <cellStyle name="SAPBEXfilterDrill 8 15 3" xfId="4641"/>
    <cellStyle name="SAPBEXfilterDrill 8 15 3 2" xfId="10093"/>
    <cellStyle name="SAPBEXfilterDrill 8 15 4" xfId="4642"/>
    <cellStyle name="SAPBEXfilterDrill 8 15 4 2" xfId="10094"/>
    <cellStyle name="SAPBEXfilterDrill 8 15 5" xfId="4643"/>
    <cellStyle name="SAPBEXfilterDrill 8 15 5 2" xfId="10095"/>
    <cellStyle name="SAPBEXfilterDrill 8 15 6" xfId="6129"/>
    <cellStyle name="SAPBEXfilterDrill 8 15 7" xfId="9254"/>
    <cellStyle name="SAPBEXfilterDrill 8 16" xfId="1298"/>
    <cellStyle name="SAPBEXfilterDrill 8 16 2" xfId="4644"/>
    <cellStyle name="SAPBEXfilterDrill 8 16 2 2" xfId="10096"/>
    <cellStyle name="SAPBEXfilterDrill 8 16 3" xfId="4645"/>
    <cellStyle name="SAPBEXfilterDrill 8 16 3 2" xfId="10097"/>
    <cellStyle name="SAPBEXfilterDrill 8 16 4" xfId="4646"/>
    <cellStyle name="SAPBEXfilterDrill 8 16 4 2" xfId="10098"/>
    <cellStyle name="SAPBEXfilterDrill 8 16 5" xfId="4647"/>
    <cellStyle name="SAPBEXfilterDrill 8 16 5 2" xfId="10099"/>
    <cellStyle name="SAPBEXfilterDrill 8 16 6" xfId="6357"/>
    <cellStyle name="SAPBEXfilterDrill 8 16 7" xfId="9031"/>
    <cellStyle name="SAPBEXfilterDrill 8 17" xfId="1168"/>
    <cellStyle name="SAPBEXfilterDrill 8 17 2" xfId="4648"/>
    <cellStyle name="SAPBEXfilterDrill 8 17 2 2" xfId="10100"/>
    <cellStyle name="SAPBEXfilterDrill 8 17 3" xfId="4649"/>
    <cellStyle name="SAPBEXfilterDrill 8 17 3 2" xfId="10101"/>
    <cellStyle name="SAPBEXfilterDrill 8 17 4" xfId="4650"/>
    <cellStyle name="SAPBEXfilterDrill 8 17 4 2" xfId="10102"/>
    <cellStyle name="SAPBEXfilterDrill 8 17 5" xfId="4651"/>
    <cellStyle name="SAPBEXfilterDrill 8 17 5 2" xfId="10103"/>
    <cellStyle name="SAPBEXfilterDrill 8 17 6" xfId="6227"/>
    <cellStyle name="SAPBEXfilterDrill 8 17 7" xfId="9158"/>
    <cellStyle name="SAPBEXfilterDrill 8 18" xfId="1346"/>
    <cellStyle name="SAPBEXfilterDrill 8 18 2" xfId="4652"/>
    <cellStyle name="SAPBEXfilterDrill 8 18 2 2" xfId="10104"/>
    <cellStyle name="SAPBEXfilterDrill 8 18 3" xfId="4653"/>
    <cellStyle name="SAPBEXfilterDrill 8 18 3 2" xfId="10105"/>
    <cellStyle name="SAPBEXfilterDrill 8 18 4" xfId="4654"/>
    <cellStyle name="SAPBEXfilterDrill 8 18 4 2" xfId="10106"/>
    <cellStyle name="SAPBEXfilterDrill 8 18 5" xfId="4655"/>
    <cellStyle name="SAPBEXfilterDrill 8 18 5 2" xfId="10107"/>
    <cellStyle name="SAPBEXfilterDrill 8 18 6" xfId="6405"/>
    <cellStyle name="SAPBEXfilterDrill 8 18 7" xfId="8984"/>
    <cellStyle name="SAPBEXfilterDrill 8 19" xfId="1254"/>
    <cellStyle name="SAPBEXfilterDrill 8 19 2" xfId="4656"/>
    <cellStyle name="SAPBEXfilterDrill 8 19 2 2" xfId="10108"/>
    <cellStyle name="SAPBEXfilterDrill 8 19 3" xfId="4657"/>
    <cellStyle name="SAPBEXfilterDrill 8 19 3 2" xfId="10109"/>
    <cellStyle name="SAPBEXfilterDrill 8 19 4" xfId="4658"/>
    <cellStyle name="SAPBEXfilterDrill 8 19 4 2" xfId="10110"/>
    <cellStyle name="SAPBEXfilterDrill 8 19 5" xfId="4659"/>
    <cellStyle name="SAPBEXfilterDrill 8 19 5 2" xfId="10111"/>
    <cellStyle name="SAPBEXfilterDrill 8 19 6" xfId="6313"/>
    <cellStyle name="SAPBEXfilterDrill 8 19 7" xfId="9074"/>
    <cellStyle name="SAPBEXfilterDrill 8 2" xfId="488"/>
    <cellStyle name="SAPBEXfilterDrill 8 2 10" xfId="670"/>
    <cellStyle name="SAPBEXfilterDrill 8 2 10 2" xfId="4660"/>
    <cellStyle name="SAPBEXfilterDrill 8 2 10 2 2" xfId="10112"/>
    <cellStyle name="SAPBEXfilterDrill 8 2 10 3" xfId="4661"/>
    <cellStyle name="SAPBEXfilterDrill 8 2 10 3 2" xfId="10113"/>
    <cellStyle name="SAPBEXfilterDrill 8 2 10 4" xfId="4662"/>
    <cellStyle name="SAPBEXfilterDrill 8 2 10 4 2" xfId="10114"/>
    <cellStyle name="SAPBEXfilterDrill 8 2 10 5" xfId="4663"/>
    <cellStyle name="SAPBEXfilterDrill 8 2 10 5 2" xfId="10115"/>
    <cellStyle name="SAPBEXfilterDrill 8 2 10 6" xfId="5729"/>
    <cellStyle name="SAPBEXfilterDrill 8 2 10 7" xfId="9646"/>
    <cellStyle name="SAPBEXfilterDrill 8 2 11" xfId="707"/>
    <cellStyle name="SAPBEXfilterDrill 8 2 11 2" xfId="4664"/>
    <cellStyle name="SAPBEXfilterDrill 8 2 11 2 2" xfId="10116"/>
    <cellStyle name="SAPBEXfilterDrill 8 2 11 3" xfId="4665"/>
    <cellStyle name="SAPBEXfilterDrill 8 2 11 3 2" xfId="10117"/>
    <cellStyle name="SAPBEXfilterDrill 8 2 11 4" xfId="4666"/>
    <cellStyle name="SAPBEXfilterDrill 8 2 11 4 2" xfId="10118"/>
    <cellStyle name="SAPBEXfilterDrill 8 2 11 5" xfId="4667"/>
    <cellStyle name="SAPBEXfilterDrill 8 2 11 5 2" xfId="10119"/>
    <cellStyle name="SAPBEXfilterDrill 8 2 11 6" xfId="5766"/>
    <cellStyle name="SAPBEXfilterDrill 8 2 11 7" xfId="9609"/>
    <cellStyle name="SAPBEXfilterDrill 8 2 12" xfId="1299"/>
    <cellStyle name="SAPBEXfilterDrill 8 2 12 2" xfId="4668"/>
    <cellStyle name="SAPBEXfilterDrill 8 2 12 2 2" xfId="10120"/>
    <cellStyle name="SAPBEXfilterDrill 8 2 12 3" xfId="4669"/>
    <cellStyle name="SAPBEXfilterDrill 8 2 12 3 2" xfId="10121"/>
    <cellStyle name="SAPBEXfilterDrill 8 2 12 4" xfId="4670"/>
    <cellStyle name="SAPBEXfilterDrill 8 2 12 4 2" xfId="10122"/>
    <cellStyle name="SAPBEXfilterDrill 8 2 12 5" xfId="4671"/>
    <cellStyle name="SAPBEXfilterDrill 8 2 12 5 2" xfId="10123"/>
    <cellStyle name="SAPBEXfilterDrill 8 2 12 6" xfId="6358"/>
    <cellStyle name="SAPBEXfilterDrill 8 2 12 7" xfId="9030"/>
    <cellStyle name="SAPBEXfilterDrill 8 2 13" xfId="1169"/>
    <cellStyle name="SAPBEXfilterDrill 8 2 13 2" xfId="4672"/>
    <cellStyle name="SAPBEXfilterDrill 8 2 13 2 2" xfId="10124"/>
    <cellStyle name="SAPBEXfilterDrill 8 2 13 3" xfId="4673"/>
    <cellStyle name="SAPBEXfilterDrill 8 2 13 3 2" xfId="10125"/>
    <cellStyle name="SAPBEXfilterDrill 8 2 13 4" xfId="4674"/>
    <cellStyle name="SAPBEXfilterDrill 8 2 13 4 2" xfId="10126"/>
    <cellStyle name="SAPBEXfilterDrill 8 2 13 5" xfId="4675"/>
    <cellStyle name="SAPBEXfilterDrill 8 2 13 5 2" xfId="10127"/>
    <cellStyle name="SAPBEXfilterDrill 8 2 13 6" xfId="6228"/>
    <cellStyle name="SAPBEXfilterDrill 8 2 13 7" xfId="9157"/>
    <cellStyle name="SAPBEXfilterDrill 8 2 14" xfId="1347"/>
    <cellStyle name="SAPBEXfilterDrill 8 2 14 2" xfId="4676"/>
    <cellStyle name="SAPBEXfilterDrill 8 2 14 2 2" xfId="10128"/>
    <cellStyle name="SAPBEXfilterDrill 8 2 14 3" xfId="4677"/>
    <cellStyle name="SAPBEXfilterDrill 8 2 14 3 2" xfId="10129"/>
    <cellStyle name="SAPBEXfilterDrill 8 2 14 4" xfId="4678"/>
    <cellStyle name="SAPBEXfilterDrill 8 2 14 4 2" xfId="10130"/>
    <cellStyle name="SAPBEXfilterDrill 8 2 14 5" xfId="4679"/>
    <cellStyle name="SAPBEXfilterDrill 8 2 14 5 2" xfId="10131"/>
    <cellStyle name="SAPBEXfilterDrill 8 2 14 6" xfId="6406"/>
    <cellStyle name="SAPBEXfilterDrill 8 2 14 7" xfId="8983"/>
    <cellStyle name="SAPBEXfilterDrill 8 2 15" xfId="1217"/>
    <cellStyle name="SAPBEXfilterDrill 8 2 15 2" xfId="4680"/>
    <cellStyle name="SAPBEXfilterDrill 8 2 15 2 2" xfId="10132"/>
    <cellStyle name="SAPBEXfilterDrill 8 2 15 3" xfId="4681"/>
    <cellStyle name="SAPBEXfilterDrill 8 2 15 3 2" xfId="10133"/>
    <cellStyle name="SAPBEXfilterDrill 8 2 15 4" xfId="4682"/>
    <cellStyle name="SAPBEXfilterDrill 8 2 15 4 2" xfId="10134"/>
    <cellStyle name="SAPBEXfilterDrill 8 2 15 5" xfId="4683"/>
    <cellStyle name="SAPBEXfilterDrill 8 2 15 5 2" xfId="10135"/>
    <cellStyle name="SAPBEXfilterDrill 8 2 15 6" xfId="6276"/>
    <cellStyle name="SAPBEXfilterDrill 8 2 15 7" xfId="9110"/>
    <cellStyle name="SAPBEXfilterDrill 8 2 16" xfId="1195"/>
    <cellStyle name="SAPBEXfilterDrill 8 2 16 2" xfId="4684"/>
    <cellStyle name="SAPBEXfilterDrill 8 2 16 2 2" xfId="10136"/>
    <cellStyle name="SAPBEXfilterDrill 8 2 16 3" xfId="4685"/>
    <cellStyle name="SAPBEXfilterDrill 8 2 16 3 2" xfId="10137"/>
    <cellStyle name="SAPBEXfilterDrill 8 2 16 4" xfId="4686"/>
    <cellStyle name="SAPBEXfilterDrill 8 2 16 4 2" xfId="10138"/>
    <cellStyle name="SAPBEXfilterDrill 8 2 16 5" xfId="4687"/>
    <cellStyle name="SAPBEXfilterDrill 8 2 16 5 2" xfId="10139"/>
    <cellStyle name="SAPBEXfilterDrill 8 2 16 6" xfId="6254"/>
    <cellStyle name="SAPBEXfilterDrill 8 2 16 7" xfId="9131"/>
    <cellStyle name="SAPBEXfilterDrill 8 2 17" xfId="1196"/>
    <cellStyle name="SAPBEXfilterDrill 8 2 17 2" xfId="4688"/>
    <cellStyle name="SAPBEXfilterDrill 8 2 17 2 2" xfId="10140"/>
    <cellStyle name="SAPBEXfilterDrill 8 2 17 3" xfId="4689"/>
    <cellStyle name="SAPBEXfilterDrill 8 2 17 3 2" xfId="10141"/>
    <cellStyle name="SAPBEXfilterDrill 8 2 17 4" xfId="4690"/>
    <cellStyle name="SAPBEXfilterDrill 8 2 17 4 2" xfId="10142"/>
    <cellStyle name="SAPBEXfilterDrill 8 2 17 5" xfId="4691"/>
    <cellStyle name="SAPBEXfilterDrill 8 2 17 5 2" xfId="10143"/>
    <cellStyle name="SAPBEXfilterDrill 8 2 17 6" xfId="6255"/>
    <cellStyle name="SAPBEXfilterDrill 8 2 17 7" xfId="9130"/>
    <cellStyle name="SAPBEXfilterDrill 8 2 18" xfId="1454"/>
    <cellStyle name="SAPBEXfilterDrill 8 2 18 2" xfId="4692"/>
    <cellStyle name="SAPBEXfilterDrill 8 2 18 2 2" xfId="10144"/>
    <cellStyle name="SAPBEXfilterDrill 8 2 18 3" xfId="4693"/>
    <cellStyle name="SAPBEXfilterDrill 8 2 18 3 2" xfId="10145"/>
    <cellStyle name="SAPBEXfilterDrill 8 2 18 4" xfId="4694"/>
    <cellStyle name="SAPBEXfilterDrill 8 2 18 4 2" xfId="10146"/>
    <cellStyle name="SAPBEXfilterDrill 8 2 18 5" xfId="4695"/>
    <cellStyle name="SAPBEXfilterDrill 8 2 18 5 2" xfId="10147"/>
    <cellStyle name="SAPBEXfilterDrill 8 2 18 6" xfId="6513"/>
    <cellStyle name="SAPBEXfilterDrill 8 2 18 7" xfId="8884"/>
    <cellStyle name="SAPBEXfilterDrill 8 2 19" xfId="1476"/>
    <cellStyle name="SAPBEXfilterDrill 8 2 19 2" xfId="4696"/>
    <cellStyle name="SAPBEXfilterDrill 8 2 19 2 2" xfId="10148"/>
    <cellStyle name="SAPBEXfilterDrill 8 2 19 3" xfId="4697"/>
    <cellStyle name="SAPBEXfilterDrill 8 2 19 3 2" xfId="10149"/>
    <cellStyle name="SAPBEXfilterDrill 8 2 19 4" xfId="4698"/>
    <cellStyle name="SAPBEXfilterDrill 8 2 19 4 2" xfId="10150"/>
    <cellStyle name="SAPBEXfilterDrill 8 2 19 5" xfId="4699"/>
    <cellStyle name="SAPBEXfilterDrill 8 2 19 5 2" xfId="10151"/>
    <cellStyle name="SAPBEXfilterDrill 8 2 19 6" xfId="6535"/>
    <cellStyle name="SAPBEXfilterDrill 8 2 19 7" xfId="8863"/>
    <cellStyle name="SAPBEXfilterDrill 8 2 2" xfId="583"/>
    <cellStyle name="SAPBEXfilterDrill 8 2 2 2" xfId="4700"/>
    <cellStyle name="SAPBEXfilterDrill 8 2 2 2 2" xfId="10152"/>
    <cellStyle name="SAPBEXfilterDrill 8 2 2 3" xfId="4701"/>
    <cellStyle name="SAPBEXfilterDrill 8 2 2 3 2" xfId="10153"/>
    <cellStyle name="SAPBEXfilterDrill 8 2 2 4" xfId="9719"/>
    <cellStyle name="SAPBEXfilterDrill 8 2 20" xfId="1370"/>
    <cellStyle name="SAPBEXfilterDrill 8 2 20 2" xfId="4702"/>
    <cellStyle name="SAPBEXfilterDrill 8 2 20 2 2" xfId="10154"/>
    <cellStyle name="SAPBEXfilterDrill 8 2 20 3" xfId="4703"/>
    <cellStyle name="SAPBEXfilterDrill 8 2 20 3 2" xfId="10155"/>
    <cellStyle name="SAPBEXfilterDrill 8 2 20 4" xfId="4704"/>
    <cellStyle name="SAPBEXfilterDrill 8 2 20 4 2" xfId="10156"/>
    <cellStyle name="SAPBEXfilterDrill 8 2 20 5" xfId="4705"/>
    <cellStyle name="SAPBEXfilterDrill 8 2 20 5 2" xfId="10157"/>
    <cellStyle name="SAPBEXfilterDrill 8 2 20 6" xfId="6429"/>
    <cellStyle name="SAPBEXfilterDrill 8 2 20 7" xfId="5651"/>
    <cellStyle name="SAPBEXfilterDrill 8 2 21" xfId="1424"/>
    <cellStyle name="SAPBEXfilterDrill 8 2 21 2" xfId="4706"/>
    <cellStyle name="SAPBEXfilterDrill 8 2 21 2 2" xfId="10158"/>
    <cellStyle name="SAPBEXfilterDrill 8 2 21 3" xfId="4707"/>
    <cellStyle name="SAPBEXfilterDrill 8 2 21 3 2" xfId="10159"/>
    <cellStyle name="SAPBEXfilterDrill 8 2 21 4" xfId="4708"/>
    <cellStyle name="SAPBEXfilterDrill 8 2 21 4 2" xfId="10160"/>
    <cellStyle name="SAPBEXfilterDrill 8 2 21 5" xfId="6483"/>
    <cellStyle name="SAPBEXfilterDrill 8 2 21 6" xfId="8909"/>
    <cellStyle name="SAPBEXfilterDrill 8 2 3" xfId="982"/>
    <cellStyle name="SAPBEXfilterDrill 8 2 3 2" xfId="4709"/>
    <cellStyle name="SAPBEXfilterDrill 8 2 3 2 2" xfId="10161"/>
    <cellStyle name="SAPBEXfilterDrill 8 2 3 3" xfId="4710"/>
    <cellStyle name="SAPBEXfilterDrill 8 2 3 3 2" xfId="10162"/>
    <cellStyle name="SAPBEXfilterDrill 8 2 3 4" xfId="4711"/>
    <cellStyle name="SAPBEXfilterDrill 8 2 3 4 2" xfId="10163"/>
    <cellStyle name="SAPBEXfilterDrill 8 2 3 5" xfId="4712"/>
    <cellStyle name="SAPBEXfilterDrill 8 2 3 5 2" xfId="10164"/>
    <cellStyle name="SAPBEXfilterDrill 8 2 3 6" xfId="6041"/>
    <cellStyle name="SAPBEXfilterDrill 8 2 3 7" xfId="9341"/>
    <cellStyle name="SAPBEXfilterDrill 8 2 4" xfId="1039"/>
    <cellStyle name="SAPBEXfilterDrill 8 2 4 2" xfId="4713"/>
    <cellStyle name="SAPBEXfilterDrill 8 2 4 2 2" xfId="10165"/>
    <cellStyle name="SAPBEXfilterDrill 8 2 4 3" xfId="4714"/>
    <cellStyle name="SAPBEXfilterDrill 8 2 4 3 2" xfId="10166"/>
    <cellStyle name="SAPBEXfilterDrill 8 2 4 4" xfId="4715"/>
    <cellStyle name="SAPBEXfilterDrill 8 2 4 4 2" xfId="10167"/>
    <cellStyle name="SAPBEXfilterDrill 8 2 4 5" xfId="4716"/>
    <cellStyle name="SAPBEXfilterDrill 8 2 4 5 2" xfId="10168"/>
    <cellStyle name="SAPBEXfilterDrill 8 2 4 6" xfId="6098"/>
    <cellStyle name="SAPBEXfilterDrill 8 2 4 7" xfId="9285"/>
    <cellStyle name="SAPBEXfilterDrill 8 2 5" xfId="945"/>
    <cellStyle name="SAPBEXfilterDrill 8 2 5 2" xfId="4717"/>
    <cellStyle name="SAPBEXfilterDrill 8 2 5 2 2" xfId="10169"/>
    <cellStyle name="SAPBEXfilterDrill 8 2 5 3" xfId="4718"/>
    <cellStyle name="SAPBEXfilterDrill 8 2 5 3 2" xfId="10170"/>
    <cellStyle name="SAPBEXfilterDrill 8 2 5 4" xfId="4719"/>
    <cellStyle name="SAPBEXfilterDrill 8 2 5 4 2" xfId="10171"/>
    <cellStyle name="SAPBEXfilterDrill 8 2 5 5" xfId="4720"/>
    <cellStyle name="SAPBEXfilterDrill 8 2 5 5 2" xfId="10172"/>
    <cellStyle name="SAPBEXfilterDrill 8 2 5 6" xfId="6004"/>
    <cellStyle name="SAPBEXfilterDrill 8 2 5 7" xfId="9377"/>
    <cellStyle name="SAPBEXfilterDrill 8 2 6" xfId="1088"/>
    <cellStyle name="SAPBEXfilterDrill 8 2 6 2" xfId="4721"/>
    <cellStyle name="SAPBEXfilterDrill 8 2 6 2 2" xfId="10173"/>
    <cellStyle name="SAPBEXfilterDrill 8 2 6 3" xfId="4722"/>
    <cellStyle name="SAPBEXfilterDrill 8 2 6 3 2" xfId="10174"/>
    <cellStyle name="SAPBEXfilterDrill 8 2 6 4" xfId="4723"/>
    <cellStyle name="SAPBEXfilterDrill 8 2 6 4 2" xfId="10175"/>
    <cellStyle name="SAPBEXfilterDrill 8 2 6 5" xfId="4724"/>
    <cellStyle name="SAPBEXfilterDrill 8 2 6 5 2" xfId="10176"/>
    <cellStyle name="SAPBEXfilterDrill 8 2 6 6" xfId="6147"/>
    <cellStyle name="SAPBEXfilterDrill 8 2 6 7" xfId="9237"/>
    <cellStyle name="SAPBEXfilterDrill 8 2 7" xfId="752"/>
    <cellStyle name="SAPBEXfilterDrill 8 2 7 2" xfId="4725"/>
    <cellStyle name="SAPBEXfilterDrill 8 2 7 2 2" xfId="10177"/>
    <cellStyle name="SAPBEXfilterDrill 8 2 7 3" xfId="4726"/>
    <cellStyle name="SAPBEXfilterDrill 8 2 7 3 2" xfId="10178"/>
    <cellStyle name="SAPBEXfilterDrill 8 2 7 4" xfId="4727"/>
    <cellStyle name="SAPBEXfilterDrill 8 2 7 4 2" xfId="10179"/>
    <cellStyle name="SAPBEXfilterDrill 8 2 7 5" xfId="4728"/>
    <cellStyle name="SAPBEXfilterDrill 8 2 7 5 2" xfId="10180"/>
    <cellStyle name="SAPBEXfilterDrill 8 2 7 6" xfId="5811"/>
    <cellStyle name="SAPBEXfilterDrill 8 2 7 7" xfId="9565"/>
    <cellStyle name="SAPBEXfilterDrill 8 2 8" xfId="1180"/>
    <cellStyle name="SAPBEXfilterDrill 8 2 8 2" xfId="4729"/>
    <cellStyle name="SAPBEXfilterDrill 8 2 8 2 2" xfId="10181"/>
    <cellStyle name="SAPBEXfilterDrill 8 2 8 3" xfId="4730"/>
    <cellStyle name="SAPBEXfilterDrill 8 2 8 3 2" xfId="10182"/>
    <cellStyle name="SAPBEXfilterDrill 8 2 8 4" xfId="4731"/>
    <cellStyle name="SAPBEXfilterDrill 8 2 8 4 2" xfId="10183"/>
    <cellStyle name="SAPBEXfilterDrill 8 2 8 5" xfId="4732"/>
    <cellStyle name="SAPBEXfilterDrill 8 2 8 5 2" xfId="10184"/>
    <cellStyle name="SAPBEXfilterDrill 8 2 8 6" xfId="6239"/>
    <cellStyle name="SAPBEXfilterDrill 8 2 8 7" xfId="9146"/>
    <cellStyle name="SAPBEXfilterDrill 8 2 9" xfId="1131"/>
    <cellStyle name="SAPBEXfilterDrill 8 2 9 2" xfId="4733"/>
    <cellStyle name="SAPBEXfilterDrill 8 2 9 2 2" xfId="10185"/>
    <cellStyle name="SAPBEXfilterDrill 8 2 9 3" xfId="4734"/>
    <cellStyle name="SAPBEXfilterDrill 8 2 9 3 2" xfId="10186"/>
    <cellStyle name="SAPBEXfilterDrill 8 2 9 4" xfId="4735"/>
    <cellStyle name="SAPBEXfilterDrill 8 2 9 4 2" xfId="10187"/>
    <cellStyle name="SAPBEXfilterDrill 8 2 9 5" xfId="4736"/>
    <cellStyle name="SAPBEXfilterDrill 8 2 9 5 2" xfId="10188"/>
    <cellStyle name="SAPBEXfilterDrill 8 2 9 6" xfId="6190"/>
    <cellStyle name="SAPBEXfilterDrill 8 2 9 7" xfId="9195"/>
    <cellStyle name="SAPBEXfilterDrill 8 20" xfId="1171"/>
    <cellStyle name="SAPBEXfilterDrill 8 20 2" xfId="4737"/>
    <cellStyle name="SAPBEXfilterDrill 8 20 2 2" xfId="10189"/>
    <cellStyle name="SAPBEXfilterDrill 8 20 3" xfId="4738"/>
    <cellStyle name="SAPBEXfilterDrill 8 20 3 2" xfId="10190"/>
    <cellStyle name="SAPBEXfilterDrill 8 20 4" xfId="4739"/>
    <cellStyle name="SAPBEXfilterDrill 8 20 4 2" xfId="10191"/>
    <cellStyle name="SAPBEXfilterDrill 8 20 5" xfId="4740"/>
    <cellStyle name="SAPBEXfilterDrill 8 20 5 2" xfId="10192"/>
    <cellStyle name="SAPBEXfilterDrill 8 20 6" xfId="6230"/>
    <cellStyle name="SAPBEXfilterDrill 8 20 7" xfId="9155"/>
    <cellStyle name="SAPBEXfilterDrill 8 21" xfId="1016"/>
    <cellStyle name="SAPBEXfilterDrill 8 21 2" xfId="4741"/>
    <cellStyle name="SAPBEXfilterDrill 8 21 2 2" xfId="10193"/>
    <cellStyle name="SAPBEXfilterDrill 8 21 3" xfId="4742"/>
    <cellStyle name="SAPBEXfilterDrill 8 21 3 2" xfId="10194"/>
    <cellStyle name="SAPBEXfilterDrill 8 21 4" xfId="4743"/>
    <cellStyle name="SAPBEXfilterDrill 8 21 4 2" xfId="10195"/>
    <cellStyle name="SAPBEXfilterDrill 8 21 5" xfId="4744"/>
    <cellStyle name="SAPBEXfilterDrill 8 21 5 2" xfId="10196"/>
    <cellStyle name="SAPBEXfilterDrill 8 21 6" xfId="6075"/>
    <cellStyle name="SAPBEXfilterDrill 8 21 7" xfId="9307"/>
    <cellStyle name="SAPBEXfilterDrill 8 22" xfId="1187"/>
    <cellStyle name="SAPBEXfilterDrill 8 22 2" xfId="4745"/>
    <cellStyle name="SAPBEXfilterDrill 8 22 2 2" xfId="10197"/>
    <cellStyle name="SAPBEXfilterDrill 8 22 3" xfId="4746"/>
    <cellStyle name="SAPBEXfilterDrill 8 22 3 2" xfId="10198"/>
    <cellStyle name="SAPBEXfilterDrill 8 22 4" xfId="4747"/>
    <cellStyle name="SAPBEXfilterDrill 8 22 4 2" xfId="10199"/>
    <cellStyle name="SAPBEXfilterDrill 8 22 5" xfId="4748"/>
    <cellStyle name="SAPBEXfilterDrill 8 22 5 2" xfId="10200"/>
    <cellStyle name="SAPBEXfilterDrill 8 22 6" xfId="6246"/>
    <cellStyle name="SAPBEXfilterDrill 8 22 7" xfId="9139"/>
    <cellStyle name="SAPBEXfilterDrill 8 23" xfId="1486"/>
    <cellStyle name="SAPBEXfilterDrill 8 23 2" xfId="4749"/>
    <cellStyle name="SAPBEXfilterDrill 8 23 2 2" xfId="10201"/>
    <cellStyle name="SAPBEXfilterDrill 8 23 3" xfId="4750"/>
    <cellStyle name="SAPBEXfilterDrill 8 23 3 2" xfId="10202"/>
    <cellStyle name="SAPBEXfilterDrill 8 23 4" xfId="4751"/>
    <cellStyle name="SAPBEXfilterDrill 8 23 4 2" xfId="10203"/>
    <cellStyle name="SAPBEXfilterDrill 8 23 5" xfId="4752"/>
    <cellStyle name="SAPBEXfilterDrill 8 23 5 2" xfId="10204"/>
    <cellStyle name="SAPBEXfilterDrill 8 23 6" xfId="6545"/>
    <cellStyle name="SAPBEXfilterDrill 8 23 7" xfId="8853"/>
    <cellStyle name="SAPBEXfilterDrill 8 24" xfId="1487"/>
    <cellStyle name="SAPBEXfilterDrill 8 24 2" xfId="4753"/>
    <cellStyle name="SAPBEXfilterDrill 8 24 2 2" xfId="10205"/>
    <cellStyle name="SAPBEXfilterDrill 8 24 3" xfId="4754"/>
    <cellStyle name="SAPBEXfilterDrill 8 24 3 2" xfId="10206"/>
    <cellStyle name="SAPBEXfilterDrill 8 24 4" xfId="4755"/>
    <cellStyle name="SAPBEXfilterDrill 8 24 4 2" xfId="10207"/>
    <cellStyle name="SAPBEXfilterDrill 8 24 5" xfId="4756"/>
    <cellStyle name="SAPBEXfilterDrill 8 24 5 2" xfId="10208"/>
    <cellStyle name="SAPBEXfilterDrill 8 24 6" xfId="6546"/>
    <cellStyle name="SAPBEXfilterDrill 8 24 7" xfId="8852"/>
    <cellStyle name="SAPBEXfilterDrill 8 25" xfId="1203"/>
    <cellStyle name="SAPBEXfilterDrill 8 25 2" xfId="4757"/>
    <cellStyle name="SAPBEXfilterDrill 8 25 2 2" xfId="10209"/>
    <cellStyle name="SAPBEXfilterDrill 8 25 3" xfId="4758"/>
    <cellStyle name="SAPBEXfilterDrill 8 25 3 2" xfId="10210"/>
    <cellStyle name="SAPBEXfilterDrill 8 25 4" xfId="4759"/>
    <cellStyle name="SAPBEXfilterDrill 8 25 4 2" xfId="10211"/>
    <cellStyle name="SAPBEXfilterDrill 8 25 5" xfId="6262"/>
    <cellStyle name="SAPBEXfilterDrill 8 25 6" xfId="9123"/>
    <cellStyle name="SAPBEXfilterDrill 8 3" xfId="535"/>
    <cellStyle name="SAPBEXfilterDrill 8 3 10" xfId="856"/>
    <cellStyle name="SAPBEXfilterDrill 8 3 10 2" xfId="4760"/>
    <cellStyle name="SAPBEXfilterDrill 8 3 10 2 2" xfId="10212"/>
    <cellStyle name="SAPBEXfilterDrill 8 3 10 3" xfId="4761"/>
    <cellStyle name="SAPBEXfilterDrill 8 3 10 3 2" xfId="10213"/>
    <cellStyle name="SAPBEXfilterDrill 8 3 10 4" xfId="4762"/>
    <cellStyle name="SAPBEXfilterDrill 8 3 10 4 2" xfId="10214"/>
    <cellStyle name="SAPBEXfilterDrill 8 3 10 5" xfId="4763"/>
    <cellStyle name="SAPBEXfilterDrill 8 3 10 5 2" xfId="10215"/>
    <cellStyle name="SAPBEXfilterDrill 8 3 10 6" xfId="5915"/>
    <cellStyle name="SAPBEXfilterDrill 8 3 10 7" xfId="9464"/>
    <cellStyle name="SAPBEXfilterDrill 8 3 11" xfId="817"/>
    <cellStyle name="SAPBEXfilterDrill 8 3 11 2" xfId="4764"/>
    <cellStyle name="SAPBEXfilterDrill 8 3 11 2 2" xfId="10216"/>
    <cellStyle name="SAPBEXfilterDrill 8 3 11 3" xfId="4765"/>
    <cellStyle name="SAPBEXfilterDrill 8 3 11 3 2" xfId="10217"/>
    <cellStyle name="SAPBEXfilterDrill 8 3 11 4" xfId="4766"/>
    <cellStyle name="SAPBEXfilterDrill 8 3 11 4 2" xfId="10218"/>
    <cellStyle name="SAPBEXfilterDrill 8 3 11 5" xfId="4767"/>
    <cellStyle name="SAPBEXfilterDrill 8 3 11 5 2" xfId="10219"/>
    <cellStyle name="SAPBEXfilterDrill 8 3 11 6" xfId="5876"/>
    <cellStyle name="SAPBEXfilterDrill 8 3 11 7" xfId="5653"/>
    <cellStyle name="SAPBEXfilterDrill 8 3 12" xfId="1300"/>
    <cellStyle name="SAPBEXfilterDrill 8 3 12 2" xfId="4768"/>
    <cellStyle name="SAPBEXfilterDrill 8 3 12 2 2" xfId="10220"/>
    <cellStyle name="SAPBEXfilterDrill 8 3 12 3" xfId="4769"/>
    <cellStyle name="SAPBEXfilterDrill 8 3 12 3 2" xfId="10221"/>
    <cellStyle name="SAPBEXfilterDrill 8 3 12 4" xfId="4770"/>
    <cellStyle name="SAPBEXfilterDrill 8 3 12 4 2" xfId="10222"/>
    <cellStyle name="SAPBEXfilterDrill 8 3 12 5" xfId="4771"/>
    <cellStyle name="SAPBEXfilterDrill 8 3 12 5 2" xfId="10223"/>
    <cellStyle name="SAPBEXfilterDrill 8 3 12 6" xfId="6359"/>
    <cellStyle name="SAPBEXfilterDrill 8 3 12 7" xfId="9029"/>
    <cellStyle name="SAPBEXfilterDrill 8 3 13" xfId="1230"/>
    <cellStyle name="SAPBEXfilterDrill 8 3 13 2" xfId="4772"/>
    <cellStyle name="SAPBEXfilterDrill 8 3 13 2 2" xfId="10224"/>
    <cellStyle name="SAPBEXfilterDrill 8 3 13 3" xfId="4773"/>
    <cellStyle name="SAPBEXfilterDrill 8 3 13 3 2" xfId="10225"/>
    <cellStyle name="SAPBEXfilterDrill 8 3 13 4" xfId="4774"/>
    <cellStyle name="SAPBEXfilterDrill 8 3 13 4 2" xfId="10226"/>
    <cellStyle name="SAPBEXfilterDrill 8 3 13 5" xfId="4775"/>
    <cellStyle name="SAPBEXfilterDrill 8 3 13 5 2" xfId="10227"/>
    <cellStyle name="SAPBEXfilterDrill 8 3 13 6" xfId="6289"/>
    <cellStyle name="SAPBEXfilterDrill 8 3 13 7" xfId="9097"/>
    <cellStyle name="SAPBEXfilterDrill 8 3 14" xfId="1348"/>
    <cellStyle name="SAPBEXfilterDrill 8 3 14 2" xfId="4776"/>
    <cellStyle name="SAPBEXfilterDrill 8 3 14 2 2" xfId="10228"/>
    <cellStyle name="SAPBEXfilterDrill 8 3 14 3" xfId="4777"/>
    <cellStyle name="SAPBEXfilterDrill 8 3 14 3 2" xfId="10229"/>
    <cellStyle name="SAPBEXfilterDrill 8 3 14 4" xfId="4778"/>
    <cellStyle name="SAPBEXfilterDrill 8 3 14 4 2" xfId="10230"/>
    <cellStyle name="SAPBEXfilterDrill 8 3 14 5" xfId="4779"/>
    <cellStyle name="SAPBEXfilterDrill 8 3 14 5 2" xfId="10231"/>
    <cellStyle name="SAPBEXfilterDrill 8 3 14 6" xfId="6407"/>
    <cellStyle name="SAPBEXfilterDrill 8 3 14 7" xfId="8982"/>
    <cellStyle name="SAPBEXfilterDrill 8 3 15" xfId="1194"/>
    <cellStyle name="SAPBEXfilterDrill 8 3 15 2" xfId="4780"/>
    <cellStyle name="SAPBEXfilterDrill 8 3 15 2 2" xfId="10232"/>
    <cellStyle name="SAPBEXfilterDrill 8 3 15 3" xfId="4781"/>
    <cellStyle name="SAPBEXfilterDrill 8 3 15 3 2" xfId="10233"/>
    <cellStyle name="SAPBEXfilterDrill 8 3 15 4" xfId="4782"/>
    <cellStyle name="SAPBEXfilterDrill 8 3 15 4 2" xfId="10234"/>
    <cellStyle name="SAPBEXfilterDrill 8 3 15 5" xfId="4783"/>
    <cellStyle name="SAPBEXfilterDrill 8 3 15 5 2" xfId="10235"/>
    <cellStyle name="SAPBEXfilterDrill 8 3 15 6" xfId="6253"/>
    <cellStyle name="SAPBEXfilterDrill 8 3 15 7" xfId="9132"/>
    <cellStyle name="SAPBEXfilterDrill 8 3 16" xfId="1221"/>
    <cellStyle name="SAPBEXfilterDrill 8 3 16 2" xfId="4784"/>
    <cellStyle name="SAPBEXfilterDrill 8 3 16 2 2" xfId="10236"/>
    <cellStyle name="SAPBEXfilterDrill 8 3 16 3" xfId="4785"/>
    <cellStyle name="SAPBEXfilterDrill 8 3 16 3 2" xfId="10237"/>
    <cellStyle name="SAPBEXfilterDrill 8 3 16 4" xfId="4786"/>
    <cellStyle name="SAPBEXfilterDrill 8 3 16 4 2" xfId="10238"/>
    <cellStyle name="SAPBEXfilterDrill 8 3 16 5" xfId="4787"/>
    <cellStyle name="SAPBEXfilterDrill 8 3 16 5 2" xfId="10239"/>
    <cellStyle name="SAPBEXfilterDrill 8 3 16 6" xfId="6280"/>
    <cellStyle name="SAPBEXfilterDrill 8 3 16 7" xfId="9106"/>
    <cellStyle name="SAPBEXfilterDrill 8 3 17" xfId="1253"/>
    <cellStyle name="SAPBEXfilterDrill 8 3 17 2" xfId="4788"/>
    <cellStyle name="SAPBEXfilterDrill 8 3 17 2 2" xfId="10240"/>
    <cellStyle name="SAPBEXfilterDrill 8 3 17 3" xfId="4789"/>
    <cellStyle name="SAPBEXfilterDrill 8 3 17 3 2" xfId="10241"/>
    <cellStyle name="SAPBEXfilterDrill 8 3 17 4" xfId="4790"/>
    <cellStyle name="SAPBEXfilterDrill 8 3 17 4 2" xfId="10242"/>
    <cellStyle name="SAPBEXfilterDrill 8 3 17 5" xfId="4791"/>
    <cellStyle name="SAPBEXfilterDrill 8 3 17 5 2" xfId="10243"/>
    <cellStyle name="SAPBEXfilterDrill 8 3 17 6" xfId="6312"/>
    <cellStyle name="SAPBEXfilterDrill 8 3 17 7" xfId="9075"/>
    <cellStyle name="SAPBEXfilterDrill 8 3 18" xfId="631"/>
    <cellStyle name="SAPBEXfilterDrill 8 3 18 2" xfId="4792"/>
    <cellStyle name="SAPBEXfilterDrill 8 3 18 2 2" xfId="10244"/>
    <cellStyle name="SAPBEXfilterDrill 8 3 18 3" xfId="4793"/>
    <cellStyle name="SAPBEXfilterDrill 8 3 18 3 2" xfId="10245"/>
    <cellStyle name="SAPBEXfilterDrill 8 3 18 4" xfId="4794"/>
    <cellStyle name="SAPBEXfilterDrill 8 3 18 4 2" xfId="10246"/>
    <cellStyle name="SAPBEXfilterDrill 8 3 18 5" xfId="4795"/>
    <cellStyle name="SAPBEXfilterDrill 8 3 18 5 2" xfId="10247"/>
    <cellStyle name="SAPBEXfilterDrill 8 3 18 6" xfId="5690"/>
    <cellStyle name="SAPBEXfilterDrill 8 3 18 7" xfId="9684"/>
    <cellStyle name="SAPBEXfilterDrill 8 3 19" xfId="1471"/>
    <cellStyle name="SAPBEXfilterDrill 8 3 19 2" xfId="4796"/>
    <cellStyle name="SAPBEXfilterDrill 8 3 19 2 2" xfId="10248"/>
    <cellStyle name="SAPBEXfilterDrill 8 3 19 3" xfId="4797"/>
    <cellStyle name="SAPBEXfilterDrill 8 3 19 3 2" xfId="10249"/>
    <cellStyle name="SAPBEXfilterDrill 8 3 19 4" xfId="4798"/>
    <cellStyle name="SAPBEXfilterDrill 8 3 19 4 2" xfId="10250"/>
    <cellStyle name="SAPBEXfilterDrill 8 3 19 5" xfId="4799"/>
    <cellStyle name="SAPBEXfilterDrill 8 3 19 5 2" xfId="10251"/>
    <cellStyle name="SAPBEXfilterDrill 8 3 19 6" xfId="6530"/>
    <cellStyle name="SAPBEXfilterDrill 8 3 19 7" xfId="8868"/>
    <cellStyle name="SAPBEXfilterDrill 8 3 2" xfId="604"/>
    <cellStyle name="SAPBEXfilterDrill 8 3 2 2" xfId="4800"/>
    <cellStyle name="SAPBEXfilterDrill 8 3 2 2 2" xfId="10252"/>
    <cellStyle name="SAPBEXfilterDrill 8 3 2 3" xfId="4801"/>
    <cellStyle name="SAPBEXfilterDrill 8 3 2 3 2" xfId="10253"/>
    <cellStyle name="SAPBEXfilterDrill 8 3 2 4" xfId="9709"/>
    <cellStyle name="SAPBEXfilterDrill 8 3 20" xfId="768"/>
    <cellStyle name="SAPBEXfilterDrill 8 3 20 2" xfId="4802"/>
    <cellStyle name="SAPBEXfilterDrill 8 3 20 2 2" xfId="10254"/>
    <cellStyle name="SAPBEXfilterDrill 8 3 20 3" xfId="4803"/>
    <cellStyle name="SAPBEXfilterDrill 8 3 20 3 2" xfId="10255"/>
    <cellStyle name="SAPBEXfilterDrill 8 3 20 4" xfId="4804"/>
    <cellStyle name="SAPBEXfilterDrill 8 3 20 4 2" xfId="10256"/>
    <cellStyle name="SAPBEXfilterDrill 8 3 20 5" xfId="4805"/>
    <cellStyle name="SAPBEXfilterDrill 8 3 20 5 2" xfId="10257"/>
    <cellStyle name="SAPBEXfilterDrill 8 3 20 6" xfId="5827"/>
    <cellStyle name="SAPBEXfilterDrill 8 3 20 7" xfId="9549"/>
    <cellStyle name="SAPBEXfilterDrill 8 3 21" xfId="1209"/>
    <cellStyle name="SAPBEXfilterDrill 8 3 21 2" xfId="4806"/>
    <cellStyle name="SAPBEXfilterDrill 8 3 21 2 2" xfId="10258"/>
    <cellStyle name="SAPBEXfilterDrill 8 3 21 3" xfId="4807"/>
    <cellStyle name="SAPBEXfilterDrill 8 3 21 3 2" xfId="10259"/>
    <cellStyle name="SAPBEXfilterDrill 8 3 21 4" xfId="4808"/>
    <cellStyle name="SAPBEXfilterDrill 8 3 21 4 2" xfId="10260"/>
    <cellStyle name="SAPBEXfilterDrill 8 3 21 5" xfId="6268"/>
    <cellStyle name="SAPBEXfilterDrill 8 3 21 6" xfId="9117"/>
    <cellStyle name="SAPBEXfilterDrill 8 3 3" xfId="877"/>
    <cellStyle name="SAPBEXfilterDrill 8 3 3 2" xfId="4809"/>
    <cellStyle name="SAPBEXfilterDrill 8 3 3 2 2" xfId="10261"/>
    <cellStyle name="SAPBEXfilterDrill 8 3 3 3" xfId="4810"/>
    <cellStyle name="SAPBEXfilterDrill 8 3 3 3 2" xfId="10262"/>
    <cellStyle name="SAPBEXfilterDrill 8 3 3 4" xfId="4811"/>
    <cellStyle name="SAPBEXfilterDrill 8 3 3 4 2" xfId="10263"/>
    <cellStyle name="SAPBEXfilterDrill 8 3 3 5" xfId="4812"/>
    <cellStyle name="SAPBEXfilterDrill 8 3 3 5 2" xfId="10264"/>
    <cellStyle name="SAPBEXfilterDrill 8 3 3 6" xfId="5936"/>
    <cellStyle name="SAPBEXfilterDrill 8 3 3 7" xfId="9443"/>
    <cellStyle name="SAPBEXfilterDrill 8 3 4" xfId="741"/>
    <cellStyle name="SAPBEXfilterDrill 8 3 4 2" xfId="4813"/>
    <cellStyle name="SAPBEXfilterDrill 8 3 4 2 2" xfId="10265"/>
    <cellStyle name="SAPBEXfilterDrill 8 3 4 3" xfId="4814"/>
    <cellStyle name="SAPBEXfilterDrill 8 3 4 3 2" xfId="10266"/>
    <cellStyle name="SAPBEXfilterDrill 8 3 4 4" xfId="4815"/>
    <cellStyle name="SAPBEXfilterDrill 8 3 4 4 2" xfId="10267"/>
    <cellStyle name="SAPBEXfilterDrill 8 3 4 5" xfId="4816"/>
    <cellStyle name="SAPBEXfilterDrill 8 3 4 5 2" xfId="10268"/>
    <cellStyle name="SAPBEXfilterDrill 8 3 4 6" xfId="5800"/>
    <cellStyle name="SAPBEXfilterDrill 8 3 4 7" xfId="9576"/>
    <cellStyle name="SAPBEXfilterDrill 8 3 5" xfId="703"/>
    <cellStyle name="SAPBEXfilterDrill 8 3 5 2" xfId="4817"/>
    <cellStyle name="SAPBEXfilterDrill 8 3 5 2 2" xfId="10269"/>
    <cellStyle name="SAPBEXfilterDrill 8 3 5 3" xfId="4818"/>
    <cellStyle name="SAPBEXfilterDrill 8 3 5 3 2" xfId="10270"/>
    <cellStyle name="SAPBEXfilterDrill 8 3 5 4" xfId="4819"/>
    <cellStyle name="SAPBEXfilterDrill 8 3 5 4 2" xfId="10271"/>
    <cellStyle name="SAPBEXfilterDrill 8 3 5 5" xfId="4820"/>
    <cellStyle name="SAPBEXfilterDrill 8 3 5 5 2" xfId="10272"/>
    <cellStyle name="SAPBEXfilterDrill 8 3 5 6" xfId="5762"/>
    <cellStyle name="SAPBEXfilterDrill 8 3 5 7" xfId="9613"/>
    <cellStyle name="SAPBEXfilterDrill 8 3 6" xfId="1089"/>
    <cellStyle name="SAPBEXfilterDrill 8 3 6 2" xfId="4821"/>
    <cellStyle name="SAPBEXfilterDrill 8 3 6 2 2" xfId="10273"/>
    <cellStyle name="SAPBEXfilterDrill 8 3 6 3" xfId="4822"/>
    <cellStyle name="SAPBEXfilterDrill 8 3 6 3 2" xfId="10274"/>
    <cellStyle name="SAPBEXfilterDrill 8 3 6 4" xfId="4823"/>
    <cellStyle name="SAPBEXfilterDrill 8 3 6 4 2" xfId="10275"/>
    <cellStyle name="SAPBEXfilterDrill 8 3 6 5" xfId="4824"/>
    <cellStyle name="SAPBEXfilterDrill 8 3 6 5 2" xfId="10276"/>
    <cellStyle name="SAPBEXfilterDrill 8 3 6 6" xfId="6148"/>
    <cellStyle name="SAPBEXfilterDrill 8 3 6 7" xfId="9236"/>
    <cellStyle name="SAPBEXfilterDrill 8 3 7" xfId="1000"/>
    <cellStyle name="SAPBEXfilterDrill 8 3 7 2" xfId="4825"/>
    <cellStyle name="SAPBEXfilterDrill 8 3 7 2 2" xfId="10277"/>
    <cellStyle name="SAPBEXfilterDrill 8 3 7 3" xfId="4826"/>
    <cellStyle name="SAPBEXfilterDrill 8 3 7 3 2" xfId="10278"/>
    <cellStyle name="SAPBEXfilterDrill 8 3 7 4" xfId="4827"/>
    <cellStyle name="SAPBEXfilterDrill 8 3 7 4 2" xfId="10279"/>
    <cellStyle name="SAPBEXfilterDrill 8 3 7 5" xfId="4828"/>
    <cellStyle name="SAPBEXfilterDrill 8 3 7 5 2" xfId="10280"/>
    <cellStyle name="SAPBEXfilterDrill 8 3 7 6" xfId="6059"/>
    <cellStyle name="SAPBEXfilterDrill 8 3 7 7" xfId="9323"/>
    <cellStyle name="SAPBEXfilterDrill 8 3 8" xfId="1181"/>
    <cellStyle name="SAPBEXfilterDrill 8 3 8 2" xfId="4829"/>
    <cellStyle name="SAPBEXfilterDrill 8 3 8 2 2" xfId="10281"/>
    <cellStyle name="SAPBEXfilterDrill 8 3 8 3" xfId="4830"/>
    <cellStyle name="SAPBEXfilterDrill 8 3 8 3 2" xfId="10282"/>
    <cellStyle name="SAPBEXfilterDrill 8 3 8 4" xfId="4831"/>
    <cellStyle name="SAPBEXfilterDrill 8 3 8 4 2" xfId="10283"/>
    <cellStyle name="SAPBEXfilterDrill 8 3 8 5" xfId="4832"/>
    <cellStyle name="SAPBEXfilterDrill 8 3 8 5 2" xfId="10284"/>
    <cellStyle name="SAPBEXfilterDrill 8 3 8 6" xfId="6240"/>
    <cellStyle name="SAPBEXfilterDrill 8 3 8 7" xfId="9145"/>
    <cellStyle name="SAPBEXfilterDrill 8 3 9" xfId="1132"/>
    <cellStyle name="SAPBEXfilterDrill 8 3 9 2" xfId="4833"/>
    <cellStyle name="SAPBEXfilterDrill 8 3 9 2 2" xfId="10285"/>
    <cellStyle name="SAPBEXfilterDrill 8 3 9 3" xfId="4834"/>
    <cellStyle name="SAPBEXfilterDrill 8 3 9 3 2" xfId="10286"/>
    <cellStyle name="SAPBEXfilterDrill 8 3 9 4" xfId="4835"/>
    <cellStyle name="SAPBEXfilterDrill 8 3 9 4 2" xfId="10287"/>
    <cellStyle name="SAPBEXfilterDrill 8 3 9 5" xfId="4836"/>
    <cellStyle name="SAPBEXfilterDrill 8 3 9 5 2" xfId="10288"/>
    <cellStyle name="SAPBEXfilterDrill 8 3 9 6" xfId="6191"/>
    <cellStyle name="SAPBEXfilterDrill 8 3 9 7" xfId="9194"/>
    <cellStyle name="SAPBEXfilterDrill 8 4" xfId="577"/>
    <cellStyle name="SAPBEXfilterDrill 8 4 10" xfId="920"/>
    <cellStyle name="SAPBEXfilterDrill 8 4 10 2" xfId="4837"/>
    <cellStyle name="SAPBEXfilterDrill 8 4 10 2 2" xfId="10289"/>
    <cellStyle name="SAPBEXfilterDrill 8 4 10 3" xfId="4838"/>
    <cellStyle name="SAPBEXfilterDrill 8 4 10 3 2" xfId="10290"/>
    <cellStyle name="SAPBEXfilterDrill 8 4 10 4" xfId="4839"/>
    <cellStyle name="SAPBEXfilterDrill 8 4 10 4 2" xfId="10291"/>
    <cellStyle name="SAPBEXfilterDrill 8 4 10 5" xfId="4840"/>
    <cellStyle name="SAPBEXfilterDrill 8 4 10 5 2" xfId="10292"/>
    <cellStyle name="SAPBEXfilterDrill 8 4 10 6" xfId="5979"/>
    <cellStyle name="SAPBEXfilterDrill 8 4 10 7" xfId="9401"/>
    <cellStyle name="SAPBEXfilterDrill 8 4 11" xfId="695"/>
    <cellStyle name="SAPBEXfilterDrill 8 4 11 2" xfId="4841"/>
    <cellStyle name="SAPBEXfilterDrill 8 4 11 2 2" xfId="10293"/>
    <cellStyle name="SAPBEXfilterDrill 8 4 11 3" xfId="4842"/>
    <cellStyle name="SAPBEXfilterDrill 8 4 11 3 2" xfId="10294"/>
    <cellStyle name="SAPBEXfilterDrill 8 4 11 4" xfId="4843"/>
    <cellStyle name="SAPBEXfilterDrill 8 4 11 4 2" xfId="10295"/>
    <cellStyle name="SAPBEXfilterDrill 8 4 11 5" xfId="4844"/>
    <cellStyle name="SAPBEXfilterDrill 8 4 11 5 2" xfId="10296"/>
    <cellStyle name="SAPBEXfilterDrill 8 4 11 6" xfId="5754"/>
    <cellStyle name="SAPBEXfilterDrill 8 4 11 7" xfId="9621"/>
    <cellStyle name="SAPBEXfilterDrill 8 4 12" xfId="1301"/>
    <cellStyle name="SAPBEXfilterDrill 8 4 12 2" xfId="4845"/>
    <cellStyle name="SAPBEXfilterDrill 8 4 12 2 2" xfId="10297"/>
    <cellStyle name="SAPBEXfilterDrill 8 4 12 3" xfId="4846"/>
    <cellStyle name="SAPBEXfilterDrill 8 4 12 3 2" xfId="10298"/>
    <cellStyle name="SAPBEXfilterDrill 8 4 12 4" xfId="4847"/>
    <cellStyle name="SAPBEXfilterDrill 8 4 12 4 2" xfId="10299"/>
    <cellStyle name="SAPBEXfilterDrill 8 4 12 5" xfId="4848"/>
    <cellStyle name="SAPBEXfilterDrill 8 4 12 5 2" xfId="10300"/>
    <cellStyle name="SAPBEXfilterDrill 8 4 12 6" xfId="6360"/>
    <cellStyle name="SAPBEXfilterDrill 8 4 12 7" xfId="9028"/>
    <cellStyle name="SAPBEXfilterDrill 8 4 13" xfId="1231"/>
    <cellStyle name="SAPBEXfilterDrill 8 4 13 2" xfId="4849"/>
    <cellStyle name="SAPBEXfilterDrill 8 4 13 2 2" xfId="10301"/>
    <cellStyle name="SAPBEXfilterDrill 8 4 13 3" xfId="4850"/>
    <cellStyle name="SAPBEXfilterDrill 8 4 13 3 2" xfId="10302"/>
    <cellStyle name="SAPBEXfilterDrill 8 4 13 4" xfId="4851"/>
    <cellStyle name="SAPBEXfilterDrill 8 4 13 4 2" xfId="10303"/>
    <cellStyle name="SAPBEXfilterDrill 8 4 13 5" xfId="4852"/>
    <cellStyle name="SAPBEXfilterDrill 8 4 13 5 2" xfId="10304"/>
    <cellStyle name="SAPBEXfilterDrill 8 4 13 6" xfId="6290"/>
    <cellStyle name="SAPBEXfilterDrill 8 4 13 7" xfId="9096"/>
    <cellStyle name="SAPBEXfilterDrill 8 4 14" xfId="1349"/>
    <cellStyle name="SAPBEXfilterDrill 8 4 14 2" xfId="4853"/>
    <cellStyle name="SAPBEXfilterDrill 8 4 14 2 2" xfId="10305"/>
    <cellStyle name="SAPBEXfilterDrill 8 4 14 3" xfId="4854"/>
    <cellStyle name="SAPBEXfilterDrill 8 4 14 3 2" xfId="10306"/>
    <cellStyle name="SAPBEXfilterDrill 8 4 14 4" xfId="4855"/>
    <cellStyle name="SAPBEXfilterDrill 8 4 14 4 2" xfId="10307"/>
    <cellStyle name="SAPBEXfilterDrill 8 4 14 5" xfId="4856"/>
    <cellStyle name="SAPBEXfilterDrill 8 4 14 5 2" xfId="10308"/>
    <cellStyle name="SAPBEXfilterDrill 8 4 14 6" xfId="6408"/>
    <cellStyle name="SAPBEXfilterDrill 8 4 14 7" xfId="8981"/>
    <cellStyle name="SAPBEXfilterDrill 8 4 15" xfId="1380"/>
    <cellStyle name="SAPBEXfilterDrill 8 4 15 2" xfId="4857"/>
    <cellStyle name="SAPBEXfilterDrill 8 4 15 2 2" xfId="10309"/>
    <cellStyle name="SAPBEXfilterDrill 8 4 15 3" xfId="4858"/>
    <cellStyle name="SAPBEXfilterDrill 8 4 15 3 2" xfId="10310"/>
    <cellStyle name="SAPBEXfilterDrill 8 4 15 4" xfId="4859"/>
    <cellStyle name="SAPBEXfilterDrill 8 4 15 4 2" xfId="10311"/>
    <cellStyle name="SAPBEXfilterDrill 8 4 15 5" xfId="4860"/>
    <cellStyle name="SAPBEXfilterDrill 8 4 15 5 2" xfId="10312"/>
    <cellStyle name="SAPBEXfilterDrill 8 4 15 6" xfId="6439"/>
    <cellStyle name="SAPBEXfilterDrill 8 4 15 7" xfId="8952"/>
    <cellStyle name="SAPBEXfilterDrill 8 4 16" xfId="1398"/>
    <cellStyle name="SAPBEXfilterDrill 8 4 16 2" xfId="4861"/>
    <cellStyle name="SAPBEXfilterDrill 8 4 16 2 2" xfId="10313"/>
    <cellStyle name="SAPBEXfilterDrill 8 4 16 3" xfId="4862"/>
    <cellStyle name="SAPBEXfilterDrill 8 4 16 3 2" xfId="10314"/>
    <cellStyle name="SAPBEXfilterDrill 8 4 16 4" xfId="4863"/>
    <cellStyle name="SAPBEXfilterDrill 8 4 16 4 2" xfId="10315"/>
    <cellStyle name="SAPBEXfilterDrill 8 4 16 5" xfId="4864"/>
    <cellStyle name="SAPBEXfilterDrill 8 4 16 5 2" xfId="10316"/>
    <cellStyle name="SAPBEXfilterDrill 8 4 16 6" xfId="6457"/>
    <cellStyle name="SAPBEXfilterDrill 8 4 16 7" xfId="8934"/>
    <cellStyle name="SAPBEXfilterDrill 8 4 17" xfId="1193"/>
    <cellStyle name="SAPBEXfilterDrill 8 4 17 2" xfId="4865"/>
    <cellStyle name="SAPBEXfilterDrill 8 4 17 2 2" xfId="10317"/>
    <cellStyle name="SAPBEXfilterDrill 8 4 17 3" xfId="4866"/>
    <cellStyle name="SAPBEXfilterDrill 8 4 17 3 2" xfId="10318"/>
    <cellStyle name="SAPBEXfilterDrill 8 4 17 4" xfId="4867"/>
    <cellStyle name="SAPBEXfilterDrill 8 4 17 4 2" xfId="10319"/>
    <cellStyle name="SAPBEXfilterDrill 8 4 17 5" xfId="4868"/>
    <cellStyle name="SAPBEXfilterDrill 8 4 17 5 2" xfId="10320"/>
    <cellStyle name="SAPBEXfilterDrill 8 4 17 6" xfId="6252"/>
    <cellStyle name="SAPBEXfilterDrill 8 4 17 7" xfId="9133"/>
    <cellStyle name="SAPBEXfilterDrill 8 4 18" xfId="1452"/>
    <cellStyle name="SAPBEXfilterDrill 8 4 18 2" xfId="4869"/>
    <cellStyle name="SAPBEXfilterDrill 8 4 18 2 2" xfId="10321"/>
    <cellStyle name="SAPBEXfilterDrill 8 4 18 3" xfId="4870"/>
    <cellStyle name="SAPBEXfilterDrill 8 4 18 3 2" xfId="10322"/>
    <cellStyle name="SAPBEXfilterDrill 8 4 18 4" xfId="4871"/>
    <cellStyle name="SAPBEXfilterDrill 8 4 18 4 2" xfId="10323"/>
    <cellStyle name="SAPBEXfilterDrill 8 4 18 5" xfId="4872"/>
    <cellStyle name="SAPBEXfilterDrill 8 4 18 5 2" xfId="10324"/>
    <cellStyle name="SAPBEXfilterDrill 8 4 18 6" xfId="6511"/>
    <cellStyle name="SAPBEXfilterDrill 8 4 18 7" xfId="8886"/>
    <cellStyle name="SAPBEXfilterDrill 8 4 19" xfId="1244"/>
    <cellStyle name="SAPBEXfilterDrill 8 4 19 2" xfId="4873"/>
    <cellStyle name="SAPBEXfilterDrill 8 4 19 2 2" xfId="10325"/>
    <cellStyle name="SAPBEXfilterDrill 8 4 19 3" xfId="4874"/>
    <cellStyle name="SAPBEXfilterDrill 8 4 19 3 2" xfId="10326"/>
    <cellStyle name="SAPBEXfilterDrill 8 4 19 4" xfId="4875"/>
    <cellStyle name="SAPBEXfilterDrill 8 4 19 4 2" xfId="10327"/>
    <cellStyle name="SAPBEXfilterDrill 8 4 19 5" xfId="4876"/>
    <cellStyle name="SAPBEXfilterDrill 8 4 19 5 2" xfId="10328"/>
    <cellStyle name="SAPBEXfilterDrill 8 4 19 6" xfId="6303"/>
    <cellStyle name="SAPBEXfilterDrill 8 4 19 7" xfId="9083"/>
    <cellStyle name="SAPBEXfilterDrill 8 4 2" xfId="623"/>
    <cellStyle name="SAPBEXfilterDrill 8 4 2 2" xfId="4877"/>
    <cellStyle name="SAPBEXfilterDrill 8 4 2 2 2" xfId="10329"/>
    <cellStyle name="SAPBEXfilterDrill 8 4 2 3" xfId="4878"/>
    <cellStyle name="SAPBEXfilterDrill 8 4 2 3 2" xfId="10330"/>
    <cellStyle name="SAPBEXfilterDrill 8 4 2 4" xfId="9692"/>
    <cellStyle name="SAPBEXfilterDrill 8 4 20" xfId="1507"/>
    <cellStyle name="SAPBEXfilterDrill 8 4 20 2" xfId="4879"/>
    <cellStyle name="SAPBEXfilterDrill 8 4 20 2 2" xfId="10331"/>
    <cellStyle name="SAPBEXfilterDrill 8 4 20 3" xfId="4880"/>
    <cellStyle name="SAPBEXfilterDrill 8 4 20 3 2" xfId="10332"/>
    <cellStyle name="SAPBEXfilterDrill 8 4 20 4" xfId="4881"/>
    <cellStyle name="SAPBEXfilterDrill 8 4 20 4 2" xfId="10333"/>
    <cellStyle name="SAPBEXfilterDrill 8 4 20 5" xfId="4882"/>
    <cellStyle name="SAPBEXfilterDrill 8 4 20 5 2" xfId="10334"/>
    <cellStyle name="SAPBEXfilterDrill 8 4 20 6" xfId="6566"/>
    <cellStyle name="SAPBEXfilterDrill 8 4 20 7" xfId="8832"/>
    <cellStyle name="SAPBEXfilterDrill 8 4 21" xfId="1443"/>
    <cellStyle name="SAPBEXfilterDrill 8 4 21 2" xfId="4883"/>
    <cellStyle name="SAPBEXfilterDrill 8 4 21 2 2" xfId="10335"/>
    <cellStyle name="SAPBEXfilterDrill 8 4 21 3" xfId="4884"/>
    <cellStyle name="SAPBEXfilterDrill 8 4 21 3 2" xfId="10336"/>
    <cellStyle name="SAPBEXfilterDrill 8 4 21 4" xfId="4885"/>
    <cellStyle name="SAPBEXfilterDrill 8 4 21 4 2" xfId="10337"/>
    <cellStyle name="SAPBEXfilterDrill 8 4 21 5" xfId="6502"/>
    <cellStyle name="SAPBEXfilterDrill 8 4 21 6" xfId="8892"/>
    <cellStyle name="SAPBEXfilterDrill 8 4 3" xfId="973"/>
    <cellStyle name="SAPBEXfilterDrill 8 4 3 2" xfId="4886"/>
    <cellStyle name="SAPBEXfilterDrill 8 4 3 2 2" xfId="10338"/>
    <cellStyle name="SAPBEXfilterDrill 8 4 3 3" xfId="4887"/>
    <cellStyle name="SAPBEXfilterDrill 8 4 3 3 2" xfId="10339"/>
    <cellStyle name="SAPBEXfilterDrill 8 4 3 4" xfId="4888"/>
    <cellStyle name="SAPBEXfilterDrill 8 4 3 4 2" xfId="10340"/>
    <cellStyle name="SAPBEXfilterDrill 8 4 3 5" xfId="4889"/>
    <cellStyle name="SAPBEXfilterDrill 8 4 3 5 2" xfId="10341"/>
    <cellStyle name="SAPBEXfilterDrill 8 4 3 6" xfId="6032"/>
    <cellStyle name="SAPBEXfilterDrill 8 4 3 7" xfId="9349"/>
    <cellStyle name="SAPBEXfilterDrill 8 4 4" xfId="848"/>
    <cellStyle name="SAPBEXfilterDrill 8 4 4 2" xfId="4890"/>
    <cellStyle name="SAPBEXfilterDrill 8 4 4 2 2" xfId="10342"/>
    <cellStyle name="SAPBEXfilterDrill 8 4 4 3" xfId="4891"/>
    <cellStyle name="SAPBEXfilterDrill 8 4 4 3 2" xfId="10343"/>
    <cellStyle name="SAPBEXfilterDrill 8 4 4 4" xfId="4892"/>
    <cellStyle name="SAPBEXfilterDrill 8 4 4 4 2" xfId="10344"/>
    <cellStyle name="SAPBEXfilterDrill 8 4 4 5" xfId="4893"/>
    <cellStyle name="SAPBEXfilterDrill 8 4 4 5 2" xfId="10345"/>
    <cellStyle name="SAPBEXfilterDrill 8 4 4 6" xfId="5907"/>
    <cellStyle name="SAPBEXfilterDrill 8 4 4 7" xfId="9471"/>
    <cellStyle name="SAPBEXfilterDrill 8 4 5" xfId="758"/>
    <cellStyle name="SAPBEXfilterDrill 8 4 5 2" xfId="4894"/>
    <cellStyle name="SAPBEXfilterDrill 8 4 5 2 2" xfId="10346"/>
    <cellStyle name="SAPBEXfilterDrill 8 4 5 3" xfId="4895"/>
    <cellStyle name="SAPBEXfilterDrill 8 4 5 3 2" xfId="10347"/>
    <cellStyle name="SAPBEXfilterDrill 8 4 5 4" xfId="4896"/>
    <cellStyle name="SAPBEXfilterDrill 8 4 5 4 2" xfId="10348"/>
    <cellStyle name="SAPBEXfilterDrill 8 4 5 5" xfId="4897"/>
    <cellStyle name="SAPBEXfilterDrill 8 4 5 5 2" xfId="10349"/>
    <cellStyle name="SAPBEXfilterDrill 8 4 5 6" xfId="5817"/>
    <cellStyle name="SAPBEXfilterDrill 8 4 5 7" xfId="9559"/>
    <cellStyle name="SAPBEXfilterDrill 8 4 6" xfId="1090"/>
    <cellStyle name="SAPBEXfilterDrill 8 4 6 2" xfId="4898"/>
    <cellStyle name="SAPBEXfilterDrill 8 4 6 2 2" xfId="10350"/>
    <cellStyle name="SAPBEXfilterDrill 8 4 6 3" xfId="4899"/>
    <cellStyle name="SAPBEXfilterDrill 8 4 6 3 2" xfId="10351"/>
    <cellStyle name="SAPBEXfilterDrill 8 4 6 4" xfId="4900"/>
    <cellStyle name="SAPBEXfilterDrill 8 4 6 4 2" xfId="10352"/>
    <cellStyle name="SAPBEXfilterDrill 8 4 6 5" xfId="4901"/>
    <cellStyle name="SAPBEXfilterDrill 8 4 6 5 2" xfId="10353"/>
    <cellStyle name="SAPBEXfilterDrill 8 4 6 6" xfId="6149"/>
    <cellStyle name="SAPBEXfilterDrill 8 4 6 7" xfId="9235"/>
    <cellStyle name="SAPBEXfilterDrill 8 4 7" xfId="749"/>
    <cellStyle name="SAPBEXfilterDrill 8 4 7 2" xfId="4902"/>
    <cellStyle name="SAPBEXfilterDrill 8 4 7 2 2" xfId="10354"/>
    <cellStyle name="SAPBEXfilterDrill 8 4 7 3" xfId="4903"/>
    <cellStyle name="SAPBEXfilterDrill 8 4 7 3 2" xfId="10355"/>
    <cellStyle name="SAPBEXfilterDrill 8 4 7 4" xfId="4904"/>
    <cellStyle name="SAPBEXfilterDrill 8 4 7 4 2" xfId="10356"/>
    <cellStyle name="SAPBEXfilterDrill 8 4 7 5" xfId="4905"/>
    <cellStyle name="SAPBEXfilterDrill 8 4 7 5 2" xfId="10357"/>
    <cellStyle name="SAPBEXfilterDrill 8 4 7 6" xfId="5808"/>
    <cellStyle name="SAPBEXfilterDrill 8 4 7 7" xfId="9568"/>
    <cellStyle name="SAPBEXfilterDrill 8 4 8" xfId="1182"/>
    <cellStyle name="SAPBEXfilterDrill 8 4 8 2" xfId="4906"/>
    <cellStyle name="SAPBEXfilterDrill 8 4 8 2 2" xfId="10358"/>
    <cellStyle name="SAPBEXfilterDrill 8 4 8 3" xfId="4907"/>
    <cellStyle name="SAPBEXfilterDrill 8 4 8 3 2" xfId="10359"/>
    <cellStyle name="SAPBEXfilterDrill 8 4 8 4" xfId="4908"/>
    <cellStyle name="SAPBEXfilterDrill 8 4 8 4 2" xfId="10360"/>
    <cellStyle name="SAPBEXfilterDrill 8 4 8 5" xfId="4909"/>
    <cellStyle name="SAPBEXfilterDrill 8 4 8 5 2" xfId="10361"/>
    <cellStyle name="SAPBEXfilterDrill 8 4 8 6" xfId="6241"/>
    <cellStyle name="SAPBEXfilterDrill 8 4 8 7" xfId="9144"/>
    <cellStyle name="SAPBEXfilterDrill 8 4 9" xfId="1133"/>
    <cellStyle name="SAPBEXfilterDrill 8 4 9 2" xfId="4910"/>
    <cellStyle name="SAPBEXfilterDrill 8 4 9 2 2" xfId="10362"/>
    <cellStyle name="SAPBEXfilterDrill 8 4 9 3" xfId="4911"/>
    <cellStyle name="SAPBEXfilterDrill 8 4 9 3 2" xfId="10363"/>
    <cellStyle name="SAPBEXfilterDrill 8 4 9 4" xfId="4912"/>
    <cellStyle name="SAPBEXfilterDrill 8 4 9 4 2" xfId="10364"/>
    <cellStyle name="SAPBEXfilterDrill 8 4 9 5" xfId="4913"/>
    <cellStyle name="SAPBEXfilterDrill 8 4 9 5 2" xfId="10365"/>
    <cellStyle name="SAPBEXfilterDrill 8 4 9 6" xfId="6192"/>
    <cellStyle name="SAPBEXfilterDrill 8 4 9 7" xfId="9193"/>
    <cellStyle name="SAPBEXfilterDrill 8 5" xfId="579"/>
    <cellStyle name="SAPBEXfilterDrill 8 5 10" xfId="644"/>
    <cellStyle name="SAPBEXfilterDrill 8 5 10 2" xfId="4914"/>
    <cellStyle name="SAPBEXfilterDrill 8 5 10 2 2" xfId="10366"/>
    <cellStyle name="SAPBEXfilterDrill 8 5 10 3" xfId="4915"/>
    <cellStyle name="SAPBEXfilterDrill 8 5 10 3 2" xfId="10367"/>
    <cellStyle name="SAPBEXfilterDrill 8 5 10 4" xfId="4916"/>
    <cellStyle name="SAPBEXfilterDrill 8 5 10 4 2" xfId="10368"/>
    <cellStyle name="SAPBEXfilterDrill 8 5 10 5" xfId="4917"/>
    <cellStyle name="SAPBEXfilterDrill 8 5 10 5 2" xfId="10369"/>
    <cellStyle name="SAPBEXfilterDrill 8 5 10 6" xfId="5703"/>
    <cellStyle name="SAPBEXfilterDrill 8 5 10 7" xfId="5570"/>
    <cellStyle name="SAPBEXfilterDrill 8 5 11" xfId="638"/>
    <cellStyle name="SAPBEXfilterDrill 8 5 11 2" xfId="4918"/>
    <cellStyle name="SAPBEXfilterDrill 8 5 11 2 2" xfId="10370"/>
    <cellStyle name="SAPBEXfilterDrill 8 5 11 3" xfId="4919"/>
    <cellStyle name="SAPBEXfilterDrill 8 5 11 3 2" xfId="10371"/>
    <cellStyle name="SAPBEXfilterDrill 8 5 11 4" xfId="4920"/>
    <cellStyle name="SAPBEXfilterDrill 8 5 11 4 2" xfId="10372"/>
    <cellStyle name="SAPBEXfilterDrill 8 5 11 5" xfId="4921"/>
    <cellStyle name="SAPBEXfilterDrill 8 5 11 5 2" xfId="10373"/>
    <cellStyle name="SAPBEXfilterDrill 8 5 11 6" xfId="5697"/>
    <cellStyle name="SAPBEXfilterDrill 8 5 11 7" xfId="9677"/>
    <cellStyle name="SAPBEXfilterDrill 8 5 12" xfId="1302"/>
    <cellStyle name="SAPBEXfilterDrill 8 5 12 2" xfId="4922"/>
    <cellStyle name="SAPBEXfilterDrill 8 5 12 2 2" xfId="10374"/>
    <cellStyle name="SAPBEXfilterDrill 8 5 12 3" xfId="4923"/>
    <cellStyle name="SAPBEXfilterDrill 8 5 12 3 2" xfId="10375"/>
    <cellStyle name="SAPBEXfilterDrill 8 5 12 4" xfId="4924"/>
    <cellStyle name="SAPBEXfilterDrill 8 5 12 4 2" xfId="10376"/>
    <cellStyle name="SAPBEXfilterDrill 8 5 12 5" xfId="4925"/>
    <cellStyle name="SAPBEXfilterDrill 8 5 12 5 2" xfId="10377"/>
    <cellStyle name="SAPBEXfilterDrill 8 5 12 6" xfId="6361"/>
    <cellStyle name="SAPBEXfilterDrill 8 5 12 7" xfId="9027"/>
    <cellStyle name="SAPBEXfilterDrill 8 5 13" xfId="1232"/>
    <cellStyle name="SAPBEXfilterDrill 8 5 13 2" xfId="4926"/>
    <cellStyle name="SAPBEXfilterDrill 8 5 13 2 2" xfId="10378"/>
    <cellStyle name="SAPBEXfilterDrill 8 5 13 3" xfId="4927"/>
    <cellStyle name="SAPBEXfilterDrill 8 5 13 3 2" xfId="10379"/>
    <cellStyle name="SAPBEXfilterDrill 8 5 13 4" xfId="4928"/>
    <cellStyle name="SAPBEXfilterDrill 8 5 13 4 2" xfId="10380"/>
    <cellStyle name="SAPBEXfilterDrill 8 5 13 5" xfId="4929"/>
    <cellStyle name="SAPBEXfilterDrill 8 5 13 5 2" xfId="10381"/>
    <cellStyle name="SAPBEXfilterDrill 8 5 13 6" xfId="6291"/>
    <cellStyle name="SAPBEXfilterDrill 8 5 13 7" xfId="9095"/>
    <cellStyle name="SAPBEXfilterDrill 8 5 14" xfId="1350"/>
    <cellStyle name="SAPBEXfilterDrill 8 5 14 2" xfId="4930"/>
    <cellStyle name="SAPBEXfilterDrill 8 5 14 2 2" xfId="10382"/>
    <cellStyle name="SAPBEXfilterDrill 8 5 14 3" xfId="4931"/>
    <cellStyle name="SAPBEXfilterDrill 8 5 14 3 2" xfId="10383"/>
    <cellStyle name="SAPBEXfilterDrill 8 5 14 4" xfId="4932"/>
    <cellStyle name="SAPBEXfilterDrill 8 5 14 4 2" xfId="10384"/>
    <cellStyle name="SAPBEXfilterDrill 8 5 14 5" xfId="4933"/>
    <cellStyle name="SAPBEXfilterDrill 8 5 14 5 2" xfId="10385"/>
    <cellStyle name="SAPBEXfilterDrill 8 5 14 6" xfId="6409"/>
    <cellStyle name="SAPBEXfilterDrill 8 5 14 7" xfId="8980"/>
    <cellStyle name="SAPBEXfilterDrill 8 5 15" xfId="1419"/>
    <cellStyle name="SAPBEXfilterDrill 8 5 15 2" xfId="4934"/>
    <cellStyle name="SAPBEXfilterDrill 8 5 15 2 2" xfId="10386"/>
    <cellStyle name="SAPBEXfilterDrill 8 5 15 3" xfId="4935"/>
    <cellStyle name="SAPBEXfilterDrill 8 5 15 3 2" xfId="10387"/>
    <cellStyle name="SAPBEXfilterDrill 8 5 15 4" xfId="4936"/>
    <cellStyle name="SAPBEXfilterDrill 8 5 15 4 2" xfId="10388"/>
    <cellStyle name="SAPBEXfilterDrill 8 5 15 5" xfId="4937"/>
    <cellStyle name="SAPBEXfilterDrill 8 5 15 5 2" xfId="10389"/>
    <cellStyle name="SAPBEXfilterDrill 8 5 15 6" xfId="6478"/>
    <cellStyle name="SAPBEXfilterDrill 8 5 15 7" xfId="8914"/>
    <cellStyle name="SAPBEXfilterDrill 8 5 16" xfId="1206"/>
    <cellStyle name="SAPBEXfilterDrill 8 5 16 2" xfId="4938"/>
    <cellStyle name="SAPBEXfilterDrill 8 5 16 2 2" xfId="10390"/>
    <cellStyle name="SAPBEXfilterDrill 8 5 16 3" xfId="4939"/>
    <cellStyle name="SAPBEXfilterDrill 8 5 16 3 2" xfId="10391"/>
    <cellStyle name="SAPBEXfilterDrill 8 5 16 4" xfId="4940"/>
    <cellStyle name="SAPBEXfilterDrill 8 5 16 4 2" xfId="10392"/>
    <cellStyle name="SAPBEXfilterDrill 8 5 16 5" xfId="4941"/>
    <cellStyle name="SAPBEXfilterDrill 8 5 16 5 2" xfId="10393"/>
    <cellStyle name="SAPBEXfilterDrill 8 5 16 6" xfId="6265"/>
    <cellStyle name="SAPBEXfilterDrill 8 5 16 7" xfId="9120"/>
    <cellStyle name="SAPBEXfilterDrill 8 5 17" xfId="1372"/>
    <cellStyle name="SAPBEXfilterDrill 8 5 17 2" xfId="4942"/>
    <cellStyle name="SAPBEXfilterDrill 8 5 17 2 2" xfId="10394"/>
    <cellStyle name="SAPBEXfilterDrill 8 5 17 3" xfId="4943"/>
    <cellStyle name="SAPBEXfilterDrill 8 5 17 3 2" xfId="10395"/>
    <cellStyle name="SAPBEXfilterDrill 8 5 17 4" xfId="4944"/>
    <cellStyle name="SAPBEXfilterDrill 8 5 17 4 2" xfId="10396"/>
    <cellStyle name="SAPBEXfilterDrill 8 5 17 5" xfId="4945"/>
    <cellStyle name="SAPBEXfilterDrill 8 5 17 5 2" xfId="10397"/>
    <cellStyle name="SAPBEXfilterDrill 8 5 17 6" xfId="6431"/>
    <cellStyle name="SAPBEXfilterDrill 8 5 17 7" xfId="8960"/>
    <cellStyle name="SAPBEXfilterDrill 8 5 18" xfId="1397"/>
    <cellStyle name="SAPBEXfilterDrill 8 5 18 2" xfId="4946"/>
    <cellStyle name="SAPBEXfilterDrill 8 5 18 2 2" xfId="10398"/>
    <cellStyle name="SAPBEXfilterDrill 8 5 18 3" xfId="4947"/>
    <cellStyle name="SAPBEXfilterDrill 8 5 18 3 2" xfId="10399"/>
    <cellStyle name="SAPBEXfilterDrill 8 5 18 4" xfId="4948"/>
    <cellStyle name="SAPBEXfilterDrill 8 5 18 4 2" xfId="10400"/>
    <cellStyle name="SAPBEXfilterDrill 8 5 18 5" xfId="4949"/>
    <cellStyle name="SAPBEXfilterDrill 8 5 18 5 2" xfId="10401"/>
    <cellStyle name="SAPBEXfilterDrill 8 5 18 6" xfId="6456"/>
    <cellStyle name="SAPBEXfilterDrill 8 5 18 7" xfId="8935"/>
    <cellStyle name="SAPBEXfilterDrill 8 5 19" xfId="1444"/>
    <cellStyle name="SAPBEXfilterDrill 8 5 19 2" xfId="4950"/>
    <cellStyle name="SAPBEXfilterDrill 8 5 19 2 2" xfId="10402"/>
    <cellStyle name="SAPBEXfilterDrill 8 5 19 3" xfId="4951"/>
    <cellStyle name="SAPBEXfilterDrill 8 5 19 3 2" xfId="10403"/>
    <cellStyle name="SAPBEXfilterDrill 8 5 19 4" xfId="4952"/>
    <cellStyle name="SAPBEXfilterDrill 8 5 19 4 2" xfId="10404"/>
    <cellStyle name="SAPBEXfilterDrill 8 5 19 5" xfId="4953"/>
    <cellStyle name="SAPBEXfilterDrill 8 5 19 5 2" xfId="10405"/>
    <cellStyle name="SAPBEXfilterDrill 8 5 19 6" xfId="6503"/>
    <cellStyle name="SAPBEXfilterDrill 8 5 19 7" xfId="8891"/>
    <cellStyle name="SAPBEXfilterDrill 8 5 2" xfId="625"/>
    <cellStyle name="SAPBEXfilterDrill 8 5 2 2" xfId="4954"/>
    <cellStyle name="SAPBEXfilterDrill 8 5 2 2 2" xfId="10406"/>
    <cellStyle name="SAPBEXfilterDrill 8 5 2 3" xfId="4955"/>
    <cellStyle name="SAPBEXfilterDrill 8 5 2 3 2" xfId="10407"/>
    <cellStyle name="SAPBEXfilterDrill 8 5 2 4" xfId="9690"/>
    <cellStyle name="SAPBEXfilterDrill 8 5 20" xfId="1354"/>
    <cellStyle name="SAPBEXfilterDrill 8 5 20 2" xfId="4956"/>
    <cellStyle name="SAPBEXfilterDrill 8 5 20 2 2" xfId="10408"/>
    <cellStyle name="SAPBEXfilterDrill 8 5 20 3" xfId="4957"/>
    <cellStyle name="SAPBEXfilterDrill 8 5 20 3 2" xfId="10409"/>
    <cellStyle name="SAPBEXfilterDrill 8 5 20 4" xfId="4958"/>
    <cellStyle name="SAPBEXfilterDrill 8 5 20 4 2" xfId="10410"/>
    <cellStyle name="SAPBEXfilterDrill 8 5 20 5" xfId="4959"/>
    <cellStyle name="SAPBEXfilterDrill 8 5 20 5 2" xfId="10411"/>
    <cellStyle name="SAPBEXfilterDrill 8 5 20 6" xfId="6413"/>
    <cellStyle name="SAPBEXfilterDrill 8 5 20 7" xfId="8976"/>
    <cellStyle name="SAPBEXfilterDrill 8 5 21" xfId="1518"/>
    <cellStyle name="SAPBEXfilterDrill 8 5 21 2" xfId="4960"/>
    <cellStyle name="SAPBEXfilterDrill 8 5 21 2 2" xfId="10412"/>
    <cellStyle name="SAPBEXfilterDrill 8 5 21 3" xfId="4961"/>
    <cellStyle name="SAPBEXfilterDrill 8 5 21 3 2" xfId="10413"/>
    <cellStyle name="SAPBEXfilterDrill 8 5 21 4" xfId="4962"/>
    <cellStyle name="SAPBEXfilterDrill 8 5 21 4 2" xfId="10414"/>
    <cellStyle name="SAPBEXfilterDrill 8 5 21 5" xfId="6577"/>
    <cellStyle name="SAPBEXfilterDrill 8 5 21 6" xfId="8822"/>
    <cellStyle name="SAPBEXfilterDrill 8 5 3" xfId="1028"/>
    <cellStyle name="SAPBEXfilterDrill 8 5 3 2" xfId="4963"/>
    <cellStyle name="SAPBEXfilterDrill 8 5 3 2 2" xfId="10415"/>
    <cellStyle name="SAPBEXfilterDrill 8 5 3 3" xfId="4964"/>
    <cellStyle name="SAPBEXfilterDrill 8 5 3 3 2" xfId="10416"/>
    <cellStyle name="SAPBEXfilterDrill 8 5 3 4" xfId="4965"/>
    <cellStyle name="SAPBEXfilterDrill 8 5 3 4 2" xfId="10417"/>
    <cellStyle name="SAPBEXfilterDrill 8 5 3 5" xfId="4966"/>
    <cellStyle name="SAPBEXfilterDrill 8 5 3 5 2" xfId="10418"/>
    <cellStyle name="SAPBEXfilterDrill 8 5 3 6" xfId="6087"/>
    <cellStyle name="SAPBEXfilterDrill 8 5 3 7" xfId="9295"/>
    <cellStyle name="SAPBEXfilterDrill 8 5 4" xfId="846"/>
    <cellStyle name="SAPBEXfilterDrill 8 5 4 2" xfId="4967"/>
    <cellStyle name="SAPBEXfilterDrill 8 5 4 2 2" xfId="10419"/>
    <cellStyle name="SAPBEXfilterDrill 8 5 4 3" xfId="4968"/>
    <cellStyle name="SAPBEXfilterDrill 8 5 4 3 2" xfId="10420"/>
    <cellStyle name="SAPBEXfilterDrill 8 5 4 4" xfId="4969"/>
    <cellStyle name="SAPBEXfilterDrill 8 5 4 4 2" xfId="10421"/>
    <cellStyle name="SAPBEXfilterDrill 8 5 4 5" xfId="4970"/>
    <cellStyle name="SAPBEXfilterDrill 8 5 4 5 2" xfId="10422"/>
    <cellStyle name="SAPBEXfilterDrill 8 5 4 6" xfId="5905"/>
    <cellStyle name="SAPBEXfilterDrill 8 5 4 7" xfId="9473"/>
    <cellStyle name="SAPBEXfilterDrill 8 5 5" xfId="1049"/>
    <cellStyle name="SAPBEXfilterDrill 8 5 5 2" xfId="4971"/>
    <cellStyle name="SAPBEXfilterDrill 8 5 5 2 2" xfId="10423"/>
    <cellStyle name="SAPBEXfilterDrill 8 5 5 3" xfId="4972"/>
    <cellStyle name="SAPBEXfilterDrill 8 5 5 3 2" xfId="10424"/>
    <cellStyle name="SAPBEXfilterDrill 8 5 5 4" xfId="4973"/>
    <cellStyle name="SAPBEXfilterDrill 8 5 5 4 2" xfId="10425"/>
    <cellStyle name="SAPBEXfilterDrill 8 5 5 5" xfId="4974"/>
    <cellStyle name="SAPBEXfilterDrill 8 5 5 5 2" xfId="10426"/>
    <cellStyle name="SAPBEXfilterDrill 8 5 5 6" xfId="6108"/>
    <cellStyle name="SAPBEXfilterDrill 8 5 5 7" xfId="9275"/>
    <cellStyle name="SAPBEXfilterDrill 8 5 6" xfId="1091"/>
    <cellStyle name="SAPBEXfilterDrill 8 5 6 2" xfId="4975"/>
    <cellStyle name="SAPBEXfilterDrill 8 5 6 2 2" xfId="10427"/>
    <cellStyle name="SAPBEXfilterDrill 8 5 6 3" xfId="4976"/>
    <cellStyle name="SAPBEXfilterDrill 8 5 6 3 2" xfId="10428"/>
    <cellStyle name="SAPBEXfilterDrill 8 5 6 4" xfId="4977"/>
    <cellStyle name="SAPBEXfilterDrill 8 5 6 4 2" xfId="10429"/>
    <cellStyle name="SAPBEXfilterDrill 8 5 6 5" xfId="4978"/>
    <cellStyle name="SAPBEXfilterDrill 8 5 6 5 2" xfId="10430"/>
    <cellStyle name="SAPBEXfilterDrill 8 5 6 6" xfId="6150"/>
    <cellStyle name="SAPBEXfilterDrill 8 5 6 7" xfId="9234"/>
    <cellStyle name="SAPBEXfilterDrill 8 5 7" xfId="725"/>
    <cellStyle name="SAPBEXfilterDrill 8 5 7 2" xfId="4979"/>
    <cellStyle name="SAPBEXfilterDrill 8 5 7 2 2" xfId="10431"/>
    <cellStyle name="SAPBEXfilterDrill 8 5 7 3" xfId="4980"/>
    <cellStyle name="SAPBEXfilterDrill 8 5 7 3 2" xfId="10432"/>
    <cellStyle name="SAPBEXfilterDrill 8 5 7 4" xfId="4981"/>
    <cellStyle name="SAPBEXfilterDrill 8 5 7 4 2" xfId="10433"/>
    <cellStyle name="SAPBEXfilterDrill 8 5 7 5" xfId="4982"/>
    <cellStyle name="SAPBEXfilterDrill 8 5 7 5 2" xfId="10434"/>
    <cellStyle name="SAPBEXfilterDrill 8 5 7 6" xfId="5784"/>
    <cellStyle name="SAPBEXfilterDrill 8 5 7 7" xfId="9591"/>
    <cellStyle name="SAPBEXfilterDrill 8 5 8" xfId="1183"/>
    <cellStyle name="SAPBEXfilterDrill 8 5 8 2" xfId="4983"/>
    <cellStyle name="SAPBEXfilterDrill 8 5 8 2 2" xfId="10435"/>
    <cellStyle name="SAPBEXfilterDrill 8 5 8 3" xfId="4984"/>
    <cellStyle name="SAPBEXfilterDrill 8 5 8 3 2" xfId="10436"/>
    <cellStyle name="SAPBEXfilterDrill 8 5 8 4" xfId="4985"/>
    <cellStyle name="SAPBEXfilterDrill 8 5 8 4 2" xfId="10437"/>
    <cellStyle name="SAPBEXfilterDrill 8 5 8 5" xfId="4986"/>
    <cellStyle name="SAPBEXfilterDrill 8 5 8 5 2" xfId="10438"/>
    <cellStyle name="SAPBEXfilterDrill 8 5 8 6" xfId="6242"/>
    <cellStyle name="SAPBEXfilterDrill 8 5 8 7" xfId="9143"/>
    <cellStyle name="SAPBEXfilterDrill 8 5 9" xfId="1134"/>
    <cellStyle name="SAPBEXfilterDrill 8 5 9 2" xfId="4987"/>
    <cellStyle name="SAPBEXfilterDrill 8 5 9 2 2" xfId="10439"/>
    <cellStyle name="SAPBEXfilterDrill 8 5 9 3" xfId="4988"/>
    <cellStyle name="SAPBEXfilterDrill 8 5 9 3 2" xfId="10440"/>
    <cellStyle name="SAPBEXfilterDrill 8 5 9 4" xfId="4989"/>
    <cellStyle name="SAPBEXfilterDrill 8 5 9 4 2" xfId="10441"/>
    <cellStyle name="SAPBEXfilterDrill 8 5 9 5" xfId="4990"/>
    <cellStyle name="SAPBEXfilterDrill 8 5 9 5 2" xfId="10442"/>
    <cellStyle name="SAPBEXfilterDrill 8 5 9 6" xfId="6193"/>
    <cellStyle name="SAPBEXfilterDrill 8 5 9 7" xfId="9192"/>
    <cellStyle name="SAPBEXfilterDrill 8 6" xfId="582"/>
    <cellStyle name="SAPBEXfilterDrill 8 6 10" xfId="647"/>
    <cellStyle name="SAPBEXfilterDrill 8 6 10 2" xfId="4991"/>
    <cellStyle name="SAPBEXfilterDrill 8 6 10 2 2" xfId="10443"/>
    <cellStyle name="SAPBEXfilterDrill 8 6 10 3" xfId="4992"/>
    <cellStyle name="SAPBEXfilterDrill 8 6 10 3 2" xfId="10444"/>
    <cellStyle name="SAPBEXfilterDrill 8 6 10 4" xfId="4993"/>
    <cellStyle name="SAPBEXfilterDrill 8 6 10 4 2" xfId="10445"/>
    <cellStyle name="SAPBEXfilterDrill 8 6 10 5" xfId="4994"/>
    <cellStyle name="SAPBEXfilterDrill 8 6 10 5 2" xfId="10446"/>
    <cellStyle name="SAPBEXfilterDrill 8 6 10 6" xfId="5706"/>
    <cellStyle name="SAPBEXfilterDrill 8 6 10 7" xfId="9669"/>
    <cellStyle name="SAPBEXfilterDrill 8 6 11" xfId="1303"/>
    <cellStyle name="SAPBEXfilterDrill 8 6 11 2" xfId="4995"/>
    <cellStyle name="SAPBEXfilterDrill 8 6 11 2 2" xfId="10447"/>
    <cellStyle name="SAPBEXfilterDrill 8 6 11 3" xfId="4996"/>
    <cellStyle name="SAPBEXfilterDrill 8 6 11 3 2" xfId="10448"/>
    <cellStyle name="SAPBEXfilterDrill 8 6 11 4" xfId="4997"/>
    <cellStyle name="SAPBEXfilterDrill 8 6 11 4 2" xfId="10449"/>
    <cellStyle name="SAPBEXfilterDrill 8 6 11 5" xfId="4998"/>
    <cellStyle name="SAPBEXfilterDrill 8 6 11 5 2" xfId="10450"/>
    <cellStyle name="SAPBEXfilterDrill 8 6 11 6" xfId="6362"/>
    <cellStyle name="SAPBEXfilterDrill 8 6 11 7" xfId="9026"/>
    <cellStyle name="SAPBEXfilterDrill 8 6 12" xfId="1233"/>
    <cellStyle name="SAPBEXfilterDrill 8 6 12 2" xfId="4999"/>
    <cellStyle name="SAPBEXfilterDrill 8 6 12 2 2" xfId="10451"/>
    <cellStyle name="SAPBEXfilterDrill 8 6 12 3" xfId="5000"/>
    <cellStyle name="SAPBEXfilterDrill 8 6 12 3 2" xfId="10452"/>
    <cellStyle name="SAPBEXfilterDrill 8 6 12 4" xfId="5001"/>
    <cellStyle name="SAPBEXfilterDrill 8 6 12 4 2" xfId="10453"/>
    <cellStyle name="SAPBEXfilterDrill 8 6 12 5" xfId="5002"/>
    <cellStyle name="SAPBEXfilterDrill 8 6 12 5 2" xfId="10454"/>
    <cellStyle name="SAPBEXfilterDrill 8 6 12 6" xfId="6292"/>
    <cellStyle name="SAPBEXfilterDrill 8 6 12 7" xfId="9094"/>
    <cellStyle name="SAPBEXfilterDrill 8 6 13" xfId="1351"/>
    <cellStyle name="SAPBEXfilterDrill 8 6 13 2" xfId="5003"/>
    <cellStyle name="SAPBEXfilterDrill 8 6 13 2 2" xfId="10455"/>
    <cellStyle name="SAPBEXfilterDrill 8 6 13 3" xfId="5004"/>
    <cellStyle name="SAPBEXfilterDrill 8 6 13 3 2" xfId="10456"/>
    <cellStyle name="SAPBEXfilterDrill 8 6 13 4" xfId="5005"/>
    <cellStyle name="SAPBEXfilterDrill 8 6 13 4 2" xfId="10457"/>
    <cellStyle name="SAPBEXfilterDrill 8 6 13 5" xfId="5006"/>
    <cellStyle name="SAPBEXfilterDrill 8 6 13 5 2" xfId="10458"/>
    <cellStyle name="SAPBEXfilterDrill 8 6 13 6" xfId="6410"/>
    <cellStyle name="SAPBEXfilterDrill 8 6 13 7" xfId="8979"/>
    <cellStyle name="SAPBEXfilterDrill 8 6 14" xfId="1422"/>
    <cellStyle name="SAPBEXfilterDrill 8 6 14 2" xfId="5007"/>
    <cellStyle name="SAPBEXfilterDrill 8 6 14 2 2" xfId="10459"/>
    <cellStyle name="SAPBEXfilterDrill 8 6 14 3" xfId="5008"/>
    <cellStyle name="SAPBEXfilterDrill 8 6 14 3 2" xfId="10460"/>
    <cellStyle name="SAPBEXfilterDrill 8 6 14 4" xfId="5009"/>
    <cellStyle name="SAPBEXfilterDrill 8 6 14 4 2" xfId="10461"/>
    <cellStyle name="SAPBEXfilterDrill 8 6 14 5" xfId="5010"/>
    <cellStyle name="SAPBEXfilterDrill 8 6 14 5 2" xfId="10462"/>
    <cellStyle name="SAPBEXfilterDrill 8 6 14 6" xfId="6481"/>
    <cellStyle name="SAPBEXfilterDrill 8 6 14 7" xfId="8911"/>
    <cellStyle name="SAPBEXfilterDrill 8 6 15" xfId="1410"/>
    <cellStyle name="SAPBEXfilterDrill 8 6 15 2" xfId="5011"/>
    <cellStyle name="SAPBEXfilterDrill 8 6 15 2 2" xfId="10463"/>
    <cellStyle name="SAPBEXfilterDrill 8 6 15 3" xfId="5012"/>
    <cellStyle name="SAPBEXfilterDrill 8 6 15 3 2" xfId="10464"/>
    <cellStyle name="SAPBEXfilterDrill 8 6 15 4" xfId="5013"/>
    <cellStyle name="SAPBEXfilterDrill 8 6 15 4 2" xfId="10465"/>
    <cellStyle name="SAPBEXfilterDrill 8 6 15 5" xfId="5014"/>
    <cellStyle name="SAPBEXfilterDrill 8 6 15 5 2" xfId="10466"/>
    <cellStyle name="SAPBEXfilterDrill 8 6 15 6" xfId="6469"/>
    <cellStyle name="SAPBEXfilterDrill 8 6 15 7" xfId="8923"/>
    <cellStyle name="SAPBEXfilterDrill 8 6 16" xfId="1434"/>
    <cellStyle name="SAPBEXfilterDrill 8 6 16 2" xfId="5015"/>
    <cellStyle name="SAPBEXfilterDrill 8 6 16 2 2" xfId="10467"/>
    <cellStyle name="SAPBEXfilterDrill 8 6 16 3" xfId="5016"/>
    <cellStyle name="SAPBEXfilterDrill 8 6 16 3 2" xfId="10468"/>
    <cellStyle name="SAPBEXfilterDrill 8 6 16 4" xfId="5017"/>
    <cellStyle name="SAPBEXfilterDrill 8 6 16 4 2" xfId="10469"/>
    <cellStyle name="SAPBEXfilterDrill 8 6 16 5" xfId="5018"/>
    <cellStyle name="SAPBEXfilterDrill 8 6 16 5 2" xfId="10470"/>
    <cellStyle name="SAPBEXfilterDrill 8 6 16 6" xfId="6493"/>
    <cellStyle name="SAPBEXfilterDrill 8 6 16 7" xfId="8900"/>
    <cellStyle name="SAPBEXfilterDrill 8 6 17" xfId="808"/>
    <cellStyle name="SAPBEXfilterDrill 8 6 17 2" xfId="5019"/>
    <cellStyle name="SAPBEXfilterDrill 8 6 17 2 2" xfId="10471"/>
    <cellStyle name="SAPBEXfilterDrill 8 6 17 3" xfId="5020"/>
    <cellStyle name="SAPBEXfilterDrill 8 6 17 3 2" xfId="10472"/>
    <cellStyle name="SAPBEXfilterDrill 8 6 17 4" xfId="5021"/>
    <cellStyle name="SAPBEXfilterDrill 8 6 17 4 2" xfId="10473"/>
    <cellStyle name="SAPBEXfilterDrill 8 6 17 5" xfId="5022"/>
    <cellStyle name="SAPBEXfilterDrill 8 6 17 5 2" xfId="10474"/>
    <cellStyle name="SAPBEXfilterDrill 8 6 17 6" xfId="5867"/>
    <cellStyle name="SAPBEXfilterDrill 8 6 17 7" xfId="9510"/>
    <cellStyle name="SAPBEXfilterDrill 8 6 18" xfId="1477"/>
    <cellStyle name="SAPBEXfilterDrill 8 6 18 2" xfId="5023"/>
    <cellStyle name="SAPBEXfilterDrill 8 6 18 2 2" xfId="10475"/>
    <cellStyle name="SAPBEXfilterDrill 8 6 18 3" xfId="5024"/>
    <cellStyle name="SAPBEXfilterDrill 8 6 18 3 2" xfId="10476"/>
    <cellStyle name="SAPBEXfilterDrill 8 6 18 4" xfId="5025"/>
    <cellStyle name="SAPBEXfilterDrill 8 6 18 4 2" xfId="10477"/>
    <cellStyle name="SAPBEXfilterDrill 8 6 18 5" xfId="5026"/>
    <cellStyle name="SAPBEXfilterDrill 8 6 18 5 2" xfId="10478"/>
    <cellStyle name="SAPBEXfilterDrill 8 6 18 6" xfId="6536"/>
    <cellStyle name="SAPBEXfilterDrill 8 6 18 7" xfId="8862"/>
    <cellStyle name="SAPBEXfilterDrill 8 6 19" xfId="1506"/>
    <cellStyle name="SAPBEXfilterDrill 8 6 19 2" xfId="5027"/>
    <cellStyle name="SAPBEXfilterDrill 8 6 19 2 2" xfId="10479"/>
    <cellStyle name="SAPBEXfilterDrill 8 6 19 3" xfId="5028"/>
    <cellStyle name="SAPBEXfilterDrill 8 6 19 3 2" xfId="10480"/>
    <cellStyle name="SAPBEXfilterDrill 8 6 19 4" xfId="5029"/>
    <cellStyle name="SAPBEXfilterDrill 8 6 19 4 2" xfId="10481"/>
    <cellStyle name="SAPBEXfilterDrill 8 6 19 5" xfId="5030"/>
    <cellStyle name="SAPBEXfilterDrill 8 6 19 5 2" xfId="10482"/>
    <cellStyle name="SAPBEXfilterDrill 8 6 19 6" xfId="6565"/>
    <cellStyle name="SAPBEXfilterDrill 8 6 19 7" xfId="8833"/>
    <cellStyle name="SAPBEXfilterDrill 8 6 2" xfId="941"/>
    <cellStyle name="SAPBEXfilterDrill 8 6 2 2" xfId="5031"/>
    <cellStyle name="SAPBEXfilterDrill 8 6 2 2 2" xfId="5032"/>
    <cellStyle name="SAPBEXfilterDrill 8 6 2 2 2 2" xfId="10484"/>
    <cellStyle name="SAPBEXfilterDrill 8 6 2 2 3" xfId="5033"/>
    <cellStyle name="SAPBEXfilterDrill 8 6 2 2 3 2" xfId="10485"/>
    <cellStyle name="SAPBEXfilterDrill 8 6 2 2 4" xfId="10483"/>
    <cellStyle name="SAPBEXfilterDrill 8 6 2 3" xfId="5034"/>
    <cellStyle name="SAPBEXfilterDrill 8 6 2 3 2" xfId="10486"/>
    <cellStyle name="SAPBEXfilterDrill 8 6 2 4" xfId="5035"/>
    <cellStyle name="SAPBEXfilterDrill 8 6 2 4 2" xfId="10487"/>
    <cellStyle name="SAPBEXfilterDrill 8 6 2 5" xfId="5036"/>
    <cellStyle name="SAPBEXfilterDrill 8 6 2 5 2" xfId="10488"/>
    <cellStyle name="SAPBEXfilterDrill 8 6 2 6" xfId="5037"/>
    <cellStyle name="SAPBEXfilterDrill 8 6 2 6 2" xfId="10489"/>
    <cellStyle name="SAPBEXfilterDrill 8 6 2 7" xfId="6000"/>
    <cellStyle name="SAPBEXfilterDrill 8 6 2 8" xfId="9381"/>
    <cellStyle name="SAPBEXfilterDrill 8 6 20" xfId="859"/>
    <cellStyle name="SAPBEXfilterDrill 8 6 20 2" xfId="5038"/>
    <cellStyle name="SAPBEXfilterDrill 8 6 20 2 2" xfId="10490"/>
    <cellStyle name="SAPBEXfilterDrill 8 6 20 3" xfId="5039"/>
    <cellStyle name="SAPBEXfilterDrill 8 6 20 3 2" xfId="10491"/>
    <cellStyle name="SAPBEXfilterDrill 8 6 20 4" xfId="5040"/>
    <cellStyle name="SAPBEXfilterDrill 8 6 20 4 2" xfId="10492"/>
    <cellStyle name="SAPBEXfilterDrill 8 6 20 5" xfId="5918"/>
    <cellStyle name="SAPBEXfilterDrill 8 6 20 6" xfId="9461"/>
    <cellStyle name="SAPBEXfilterDrill 8 6 3" xfId="773"/>
    <cellStyle name="SAPBEXfilterDrill 8 6 3 2" xfId="5041"/>
    <cellStyle name="SAPBEXfilterDrill 8 6 3 2 2" xfId="10493"/>
    <cellStyle name="SAPBEXfilterDrill 8 6 3 3" xfId="5042"/>
    <cellStyle name="SAPBEXfilterDrill 8 6 3 3 2" xfId="10494"/>
    <cellStyle name="SAPBEXfilterDrill 8 6 3 4" xfId="5043"/>
    <cellStyle name="SAPBEXfilterDrill 8 6 3 4 2" xfId="10495"/>
    <cellStyle name="SAPBEXfilterDrill 8 6 3 5" xfId="5044"/>
    <cellStyle name="SAPBEXfilterDrill 8 6 3 5 2" xfId="10496"/>
    <cellStyle name="SAPBEXfilterDrill 8 6 3 6" xfId="5832"/>
    <cellStyle name="SAPBEXfilterDrill 8 6 3 7" xfId="9544"/>
    <cellStyle name="SAPBEXfilterDrill 8 6 4" xfId="996"/>
    <cellStyle name="SAPBEXfilterDrill 8 6 4 2" xfId="5045"/>
    <cellStyle name="SAPBEXfilterDrill 8 6 4 2 2" xfId="10497"/>
    <cellStyle name="SAPBEXfilterDrill 8 6 4 3" xfId="5046"/>
    <cellStyle name="SAPBEXfilterDrill 8 6 4 3 2" xfId="10498"/>
    <cellStyle name="SAPBEXfilterDrill 8 6 4 4" xfId="5047"/>
    <cellStyle name="SAPBEXfilterDrill 8 6 4 4 2" xfId="10499"/>
    <cellStyle name="SAPBEXfilterDrill 8 6 4 5" xfId="5048"/>
    <cellStyle name="SAPBEXfilterDrill 8 6 4 5 2" xfId="10500"/>
    <cellStyle name="SAPBEXfilterDrill 8 6 4 6" xfId="6055"/>
    <cellStyle name="SAPBEXfilterDrill 8 6 4 7" xfId="9327"/>
    <cellStyle name="SAPBEXfilterDrill 8 6 5" xfId="1092"/>
    <cellStyle name="SAPBEXfilterDrill 8 6 5 2" xfId="5049"/>
    <cellStyle name="SAPBEXfilterDrill 8 6 5 2 2" xfId="10501"/>
    <cellStyle name="SAPBEXfilterDrill 8 6 5 3" xfId="5050"/>
    <cellStyle name="SAPBEXfilterDrill 8 6 5 3 2" xfId="10502"/>
    <cellStyle name="SAPBEXfilterDrill 8 6 5 4" xfId="5051"/>
    <cellStyle name="SAPBEXfilterDrill 8 6 5 4 2" xfId="10503"/>
    <cellStyle name="SAPBEXfilterDrill 8 6 5 5" xfId="5052"/>
    <cellStyle name="SAPBEXfilterDrill 8 6 5 5 2" xfId="10504"/>
    <cellStyle name="SAPBEXfilterDrill 8 6 5 6" xfId="6151"/>
    <cellStyle name="SAPBEXfilterDrill 8 6 5 7" xfId="9233"/>
    <cellStyle name="SAPBEXfilterDrill 8 6 6" xfId="844"/>
    <cellStyle name="SAPBEXfilterDrill 8 6 6 2" xfId="5053"/>
    <cellStyle name="SAPBEXfilterDrill 8 6 6 2 2" xfId="10505"/>
    <cellStyle name="SAPBEXfilterDrill 8 6 6 3" xfId="5054"/>
    <cellStyle name="SAPBEXfilterDrill 8 6 6 3 2" xfId="10506"/>
    <cellStyle name="SAPBEXfilterDrill 8 6 6 4" xfId="5055"/>
    <cellStyle name="SAPBEXfilterDrill 8 6 6 4 2" xfId="10507"/>
    <cellStyle name="SAPBEXfilterDrill 8 6 6 5" xfId="5056"/>
    <cellStyle name="SAPBEXfilterDrill 8 6 6 5 2" xfId="10508"/>
    <cellStyle name="SAPBEXfilterDrill 8 6 6 6" xfId="5903"/>
    <cellStyle name="SAPBEXfilterDrill 8 6 6 7" xfId="9475"/>
    <cellStyle name="SAPBEXfilterDrill 8 6 7" xfId="1184"/>
    <cellStyle name="SAPBEXfilterDrill 8 6 7 2" xfId="5057"/>
    <cellStyle name="SAPBEXfilterDrill 8 6 7 2 2" xfId="10509"/>
    <cellStyle name="SAPBEXfilterDrill 8 6 7 3" xfId="5058"/>
    <cellStyle name="SAPBEXfilterDrill 8 6 7 3 2" xfId="10510"/>
    <cellStyle name="SAPBEXfilterDrill 8 6 7 4" xfId="5059"/>
    <cellStyle name="SAPBEXfilterDrill 8 6 7 4 2" xfId="10511"/>
    <cellStyle name="SAPBEXfilterDrill 8 6 7 5" xfId="5060"/>
    <cellStyle name="SAPBEXfilterDrill 8 6 7 5 2" xfId="10512"/>
    <cellStyle name="SAPBEXfilterDrill 8 6 7 6" xfId="6243"/>
    <cellStyle name="SAPBEXfilterDrill 8 6 7 7" xfId="9142"/>
    <cellStyle name="SAPBEXfilterDrill 8 6 8" xfId="1135"/>
    <cellStyle name="SAPBEXfilterDrill 8 6 8 2" xfId="5061"/>
    <cellStyle name="SAPBEXfilterDrill 8 6 8 2 2" xfId="10513"/>
    <cellStyle name="SAPBEXfilterDrill 8 6 8 3" xfId="5062"/>
    <cellStyle name="SAPBEXfilterDrill 8 6 8 3 2" xfId="10514"/>
    <cellStyle name="SAPBEXfilterDrill 8 6 8 4" xfId="5063"/>
    <cellStyle name="SAPBEXfilterDrill 8 6 8 4 2" xfId="10515"/>
    <cellStyle name="SAPBEXfilterDrill 8 6 8 5" xfId="5064"/>
    <cellStyle name="SAPBEXfilterDrill 8 6 8 5 2" xfId="10516"/>
    <cellStyle name="SAPBEXfilterDrill 8 6 8 6" xfId="6194"/>
    <cellStyle name="SAPBEXfilterDrill 8 6 8 7" xfId="9191"/>
    <cellStyle name="SAPBEXfilterDrill 8 6 9" xfId="1075"/>
    <cellStyle name="SAPBEXfilterDrill 8 6 9 2" xfId="5065"/>
    <cellStyle name="SAPBEXfilterDrill 8 6 9 2 2" xfId="10517"/>
    <cellStyle name="SAPBEXfilterDrill 8 6 9 3" xfId="5066"/>
    <cellStyle name="SAPBEXfilterDrill 8 6 9 3 2" xfId="10518"/>
    <cellStyle name="SAPBEXfilterDrill 8 6 9 4" xfId="5067"/>
    <cellStyle name="SAPBEXfilterDrill 8 6 9 4 2" xfId="10519"/>
    <cellStyle name="SAPBEXfilterDrill 8 6 9 5" xfId="5068"/>
    <cellStyle name="SAPBEXfilterDrill 8 6 9 5 2" xfId="10520"/>
    <cellStyle name="SAPBEXfilterDrill 8 6 9 6" xfId="6134"/>
    <cellStyle name="SAPBEXfilterDrill 8 6 9 7" xfId="9249"/>
    <cellStyle name="SAPBEXfilterDrill 8 7" xfId="899"/>
    <cellStyle name="SAPBEXfilterDrill 8 7 2" xfId="5069"/>
    <cellStyle name="SAPBEXfilterDrill 8 7 2 2" xfId="5070"/>
    <cellStyle name="SAPBEXfilterDrill 8 7 2 2 2" xfId="10522"/>
    <cellStyle name="SAPBEXfilterDrill 8 7 2 3" xfId="5071"/>
    <cellStyle name="SAPBEXfilterDrill 8 7 2 3 2" xfId="10523"/>
    <cellStyle name="SAPBEXfilterDrill 8 7 2 4" xfId="10521"/>
    <cellStyle name="SAPBEXfilterDrill 8 7 3" xfId="5072"/>
    <cellStyle name="SAPBEXfilterDrill 8 7 3 2" xfId="10524"/>
    <cellStyle name="SAPBEXfilterDrill 8 7 4" xfId="5073"/>
    <cellStyle name="SAPBEXfilterDrill 8 7 4 2" xfId="10525"/>
    <cellStyle name="SAPBEXfilterDrill 8 7 5" xfId="5074"/>
    <cellStyle name="SAPBEXfilterDrill 8 7 5 2" xfId="10526"/>
    <cellStyle name="SAPBEXfilterDrill 8 7 6" xfId="5075"/>
    <cellStyle name="SAPBEXfilterDrill 8 7 6 2" xfId="10527"/>
    <cellStyle name="SAPBEXfilterDrill 8 7 7" xfId="5958"/>
    <cellStyle name="SAPBEXfilterDrill 8 7 8" xfId="9422"/>
    <cellStyle name="SAPBEXfilterDrill 8 8" xfId="659"/>
    <cellStyle name="SAPBEXfilterDrill 8 8 2" xfId="5076"/>
    <cellStyle name="SAPBEXfilterDrill 8 8 2 2" xfId="10528"/>
    <cellStyle name="SAPBEXfilterDrill 8 8 3" xfId="5077"/>
    <cellStyle name="SAPBEXfilterDrill 8 8 3 2" xfId="10529"/>
    <cellStyle name="SAPBEXfilterDrill 8 8 4" xfId="5078"/>
    <cellStyle name="SAPBEXfilterDrill 8 8 4 2" xfId="10530"/>
    <cellStyle name="SAPBEXfilterDrill 8 8 5" xfId="5079"/>
    <cellStyle name="SAPBEXfilterDrill 8 8 5 2" xfId="10531"/>
    <cellStyle name="SAPBEXfilterDrill 8 8 6" xfId="5718"/>
    <cellStyle name="SAPBEXfilterDrill 8 8 7" xfId="9657"/>
    <cellStyle name="SAPBEXfilterDrill 8 9" xfId="1058"/>
    <cellStyle name="SAPBEXfilterDrill 8 9 2" xfId="5080"/>
    <cellStyle name="SAPBEXfilterDrill 8 9 2 2" xfId="10532"/>
    <cellStyle name="SAPBEXfilterDrill 8 9 3" xfId="5081"/>
    <cellStyle name="SAPBEXfilterDrill 8 9 3 2" xfId="10533"/>
    <cellStyle name="SAPBEXfilterDrill 8 9 4" xfId="5082"/>
    <cellStyle name="SAPBEXfilterDrill 8 9 4 2" xfId="10534"/>
    <cellStyle name="SAPBEXfilterDrill 8 9 5" xfId="5083"/>
    <cellStyle name="SAPBEXfilterDrill 8 9 5 2" xfId="10535"/>
    <cellStyle name="SAPBEXfilterDrill 8 9 6" xfId="6117"/>
    <cellStyle name="SAPBEXfilterDrill 8 9 7" xfId="9266"/>
    <cellStyle name="SAPBEXfilterDrill 9" xfId="495"/>
    <cellStyle name="SAPBEXfilterDrill 9 10" xfId="732"/>
    <cellStyle name="SAPBEXfilterDrill 9 10 2" xfId="5084"/>
    <cellStyle name="SAPBEXfilterDrill 9 10 2 2" xfId="10536"/>
    <cellStyle name="SAPBEXfilterDrill 9 10 3" xfId="5085"/>
    <cellStyle name="SAPBEXfilterDrill 9 10 3 2" xfId="10537"/>
    <cellStyle name="SAPBEXfilterDrill 9 10 4" xfId="5086"/>
    <cellStyle name="SAPBEXfilterDrill 9 10 4 2" xfId="10538"/>
    <cellStyle name="SAPBEXfilterDrill 9 10 5" xfId="5087"/>
    <cellStyle name="SAPBEXfilterDrill 9 10 5 2" xfId="10539"/>
    <cellStyle name="SAPBEXfilterDrill 9 10 6" xfId="5791"/>
    <cellStyle name="SAPBEXfilterDrill 9 10 7" xfId="9584"/>
    <cellStyle name="SAPBEXfilterDrill 9 11" xfId="818"/>
    <cellStyle name="SAPBEXfilterDrill 9 11 2" xfId="5088"/>
    <cellStyle name="SAPBEXfilterDrill 9 11 2 2" xfId="10540"/>
    <cellStyle name="SAPBEXfilterDrill 9 11 3" xfId="5089"/>
    <cellStyle name="SAPBEXfilterDrill 9 11 3 2" xfId="10541"/>
    <cellStyle name="SAPBEXfilterDrill 9 11 4" xfId="5090"/>
    <cellStyle name="SAPBEXfilterDrill 9 11 4 2" xfId="10542"/>
    <cellStyle name="SAPBEXfilterDrill 9 11 5" xfId="5091"/>
    <cellStyle name="SAPBEXfilterDrill 9 11 5 2" xfId="10543"/>
    <cellStyle name="SAPBEXfilterDrill 9 11 6" xfId="5877"/>
    <cellStyle name="SAPBEXfilterDrill 9 11 7" xfId="9501"/>
    <cellStyle name="SAPBEXfilterDrill 9 12" xfId="1304"/>
    <cellStyle name="SAPBEXfilterDrill 9 12 2" xfId="5092"/>
    <cellStyle name="SAPBEXfilterDrill 9 12 2 2" xfId="10544"/>
    <cellStyle name="SAPBEXfilterDrill 9 12 3" xfId="5093"/>
    <cellStyle name="SAPBEXfilterDrill 9 12 3 2" xfId="10545"/>
    <cellStyle name="SAPBEXfilterDrill 9 12 4" xfId="5094"/>
    <cellStyle name="SAPBEXfilterDrill 9 12 4 2" xfId="10546"/>
    <cellStyle name="SAPBEXfilterDrill 9 12 5" xfId="5095"/>
    <cellStyle name="SAPBEXfilterDrill 9 12 5 2" xfId="10547"/>
    <cellStyle name="SAPBEXfilterDrill 9 12 6" xfId="6363"/>
    <cellStyle name="SAPBEXfilterDrill 9 12 7" xfId="9025"/>
    <cellStyle name="SAPBEXfilterDrill 9 13" xfId="1234"/>
    <cellStyle name="SAPBEXfilterDrill 9 13 2" xfId="5096"/>
    <cellStyle name="SAPBEXfilterDrill 9 13 2 2" xfId="10548"/>
    <cellStyle name="SAPBEXfilterDrill 9 13 3" xfId="5097"/>
    <cellStyle name="SAPBEXfilterDrill 9 13 3 2" xfId="10549"/>
    <cellStyle name="SAPBEXfilterDrill 9 13 4" xfId="5098"/>
    <cellStyle name="SAPBEXfilterDrill 9 13 4 2" xfId="10550"/>
    <cellStyle name="SAPBEXfilterDrill 9 13 5" xfId="5099"/>
    <cellStyle name="SAPBEXfilterDrill 9 13 5 2" xfId="10551"/>
    <cellStyle name="SAPBEXfilterDrill 9 13 6" xfId="6293"/>
    <cellStyle name="SAPBEXfilterDrill 9 13 7" xfId="9093"/>
    <cellStyle name="SAPBEXfilterDrill 9 14" xfId="1352"/>
    <cellStyle name="SAPBEXfilterDrill 9 14 2" xfId="5100"/>
    <cellStyle name="SAPBEXfilterDrill 9 14 2 2" xfId="10552"/>
    <cellStyle name="SAPBEXfilterDrill 9 14 3" xfId="5101"/>
    <cellStyle name="SAPBEXfilterDrill 9 14 3 2" xfId="10553"/>
    <cellStyle name="SAPBEXfilterDrill 9 14 4" xfId="5102"/>
    <cellStyle name="SAPBEXfilterDrill 9 14 4 2" xfId="10554"/>
    <cellStyle name="SAPBEXfilterDrill 9 14 5" xfId="5103"/>
    <cellStyle name="SAPBEXfilterDrill 9 14 5 2" xfId="10555"/>
    <cellStyle name="SAPBEXfilterDrill 9 14 6" xfId="6411"/>
    <cellStyle name="SAPBEXfilterDrill 9 14 7" xfId="8978"/>
    <cellStyle name="SAPBEXfilterDrill 9 15" xfId="1048"/>
    <cellStyle name="SAPBEXfilterDrill 9 15 2" xfId="5104"/>
    <cellStyle name="SAPBEXfilterDrill 9 15 2 2" xfId="10556"/>
    <cellStyle name="SAPBEXfilterDrill 9 15 3" xfId="5105"/>
    <cellStyle name="SAPBEXfilterDrill 9 15 3 2" xfId="10557"/>
    <cellStyle name="SAPBEXfilterDrill 9 15 4" xfId="5106"/>
    <cellStyle name="SAPBEXfilterDrill 9 15 4 2" xfId="10558"/>
    <cellStyle name="SAPBEXfilterDrill 9 15 5" xfId="5107"/>
    <cellStyle name="SAPBEXfilterDrill 9 15 5 2" xfId="10559"/>
    <cellStyle name="SAPBEXfilterDrill 9 15 6" xfId="6107"/>
    <cellStyle name="SAPBEXfilterDrill 9 15 7" xfId="9276"/>
    <cellStyle name="SAPBEXfilterDrill 9 16" xfId="1066"/>
    <cellStyle name="SAPBEXfilterDrill 9 16 2" xfId="5108"/>
    <cellStyle name="SAPBEXfilterDrill 9 16 2 2" xfId="10560"/>
    <cellStyle name="SAPBEXfilterDrill 9 16 3" xfId="5109"/>
    <cellStyle name="SAPBEXfilterDrill 9 16 3 2" xfId="10561"/>
    <cellStyle name="SAPBEXfilterDrill 9 16 4" xfId="5110"/>
    <cellStyle name="SAPBEXfilterDrill 9 16 4 2" xfId="10562"/>
    <cellStyle name="SAPBEXfilterDrill 9 16 5" xfId="5111"/>
    <cellStyle name="SAPBEXfilterDrill 9 16 5 2" xfId="10563"/>
    <cellStyle name="SAPBEXfilterDrill 9 16 6" xfId="6125"/>
    <cellStyle name="SAPBEXfilterDrill 9 16 7" xfId="9258"/>
    <cellStyle name="SAPBEXfilterDrill 9 17" xfId="714"/>
    <cellStyle name="SAPBEXfilterDrill 9 17 2" xfId="5112"/>
    <cellStyle name="SAPBEXfilterDrill 9 17 2 2" xfId="10564"/>
    <cellStyle name="SAPBEXfilterDrill 9 17 3" xfId="5113"/>
    <cellStyle name="SAPBEXfilterDrill 9 17 3 2" xfId="10565"/>
    <cellStyle name="SAPBEXfilterDrill 9 17 4" xfId="5114"/>
    <cellStyle name="SAPBEXfilterDrill 9 17 4 2" xfId="10566"/>
    <cellStyle name="SAPBEXfilterDrill 9 17 5" xfId="5115"/>
    <cellStyle name="SAPBEXfilterDrill 9 17 5 2" xfId="10567"/>
    <cellStyle name="SAPBEXfilterDrill 9 17 6" xfId="5773"/>
    <cellStyle name="SAPBEXfilterDrill 9 17 7" xfId="9602"/>
    <cellStyle name="SAPBEXfilterDrill 9 18" xfId="1464"/>
    <cellStyle name="SAPBEXfilterDrill 9 18 2" xfId="5116"/>
    <cellStyle name="SAPBEXfilterDrill 9 18 2 2" xfId="10568"/>
    <cellStyle name="SAPBEXfilterDrill 9 18 3" xfId="5117"/>
    <cellStyle name="SAPBEXfilterDrill 9 18 3 2" xfId="10569"/>
    <cellStyle name="SAPBEXfilterDrill 9 18 4" xfId="5118"/>
    <cellStyle name="SAPBEXfilterDrill 9 18 4 2" xfId="10570"/>
    <cellStyle name="SAPBEXfilterDrill 9 18 5" xfId="5119"/>
    <cellStyle name="SAPBEXfilterDrill 9 18 5 2" xfId="10571"/>
    <cellStyle name="SAPBEXfilterDrill 9 18 6" xfId="6523"/>
    <cellStyle name="SAPBEXfilterDrill 9 18 7" xfId="8875"/>
    <cellStyle name="SAPBEXfilterDrill 9 19" xfId="1493"/>
    <cellStyle name="SAPBEXfilterDrill 9 19 2" xfId="5120"/>
    <cellStyle name="SAPBEXfilterDrill 9 19 2 2" xfId="10572"/>
    <cellStyle name="SAPBEXfilterDrill 9 19 3" xfId="5121"/>
    <cellStyle name="SAPBEXfilterDrill 9 19 3 2" xfId="10573"/>
    <cellStyle name="SAPBEXfilterDrill 9 19 4" xfId="5122"/>
    <cellStyle name="SAPBEXfilterDrill 9 19 4 2" xfId="10574"/>
    <cellStyle name="SAPBEXfilterDrill 9 19 5" xfId="5123"/>
    <cellStyle name="SAPBEXfilterDrill 9 19 5 2" xfId="10575"/>
    <cellStyle name="SAPBEXfilterDrill 9 19 6" xfId="6552"/>
    <cellStyle name="SAPBEXfilterDrill 9 19 7" xfId="8846"/>
    <cellStyle name="SAPBEXfilterDrill 9 2" xfId="590"/>
    <cellStyle name="SAPBEXfilterDrill 9 2 2" xfId="5124"/>
    <cellStyle name="SAPBEXfilterDrill 9 2 2 2" xfId="10576"/>
    <cellStyle name="SAPBEXfilterDrill 9 2 3" xfId="5125"/>
    <cellStyle name="SAPBEXfilterDrill 9 2 3 2" xfId="10577"/>
    <cellStyle name="SAPBEXfilterDrill 9 2 4" xfId="9712"/>
    <cellStyle name="SAPBEXfilterDrill 9 20" xfId="1448"/>
    <cellStyle name="SAPBEXfilterDrill 9 20 2" xfId="5126"/>
    <cellStyle name="SAPBEXfilterDrill 9 20 2 2" xfId="10578"/>
    <cellStyle name="SAPBEXfilterDrill 9 20 3" xfId="5127"/>
    <cellStyle name="SAPBEXfilterDrill 9 20 3 2" xfId="10579"/>
    <cellStyle name="SAPBEXfilterDrill 9 20 4" xfId="5128"/>
    <cellStyle name="SAPBEXfilterDrill 9 20 4 2" xfId="10580"/>
    <cellStyle name="SAPBEXfilterDrill 9 20 5" xfId="5129"/>
    <cellStyle name="SAPBEXfilterDrill 9 20 5 2" xfId="10581"/>
    <cellStyle name="SAPBEXfilterDrill 9 20 6" xfId="6507"/>
    <cellStyle name="SAPBEXfilterDrill 9 20 7" xfId="8888"/>
    <cellStyle name="SAPBEXfilterDrill 9 21" xfId="1207"/>
    <cellStyle name="SAPBEXfilterDrill 9 21 2" xfId="5130"/>
    <cellStyle name="SAPBEXfilterDrill 9 21 2 2" xfId="10582"/>
    <cellStyle name="SAPBEXfilterDrill 9 21 3" xfId="5131"/>
    <cellStyle name="SAPBEXfilterDrill 9 21 3 2" xfId="10583"/>
    <cellStyle name="SAPBEXfilterDrill 9 21 4" xfId="5132"/>
    <cellStyle name="SAPBEXfilterDrill 9 21 4 2" xfId="10584"/>
    <cellStyle name="SAPBEXfilterDrill 9 21 5" xfId="6266"/>
    <cellStyle name="SAPBEXfilterDrill 9 21 6" xfId="9119"/>
    <cellStyle name="SAPBEXfilterDrill 9 3" xfId="903"/>
    <cellStyle name="SAPBEXfilterDrill 9 3 2" xfId="5133"/>
    <cellStyle name="SAPBEXfilterDrill 9 3 2 2" xfId="10585"/>
    <cellStyle name="SAPBEXfilterDrill 9 3 3" xfId="5134"/>
    <cellStyle name="SAPBEXfilterDrill 9 3 3 2" xfId="10586"/>
    <cellStyle name="SAPBEXfilterDrill 9 3 4" xfId="5135"/>
    <cellStyle name="SAPBEXfilterDrill 9 3 4 2" xfId="10587"/>
    <cellStyle name="SAPBEXfilterDrill 9 3 5" xfId="5136"/>
    <cellStyle name="SAPBEXfilterDrill 9 3 5 2" xfId="10588"/>
    <cellStyle name="SAPBEXfilterDrill 9 3 6" xfId="5962"/>
    <cellStyle name="SAPBEXfilterDrill 9 3 7" xfId="9418"/>
    <cellStyle name="SAPBEXfilterDrill 9 4" xfId="676"/>
    <cellStyle name="SAPBEXfilterDrill 9 4 2" xfId="5137"/>
    <cellStyle name="SAPBEXfilterDrill 9 4 2 2" xfId="10589"/>
    <cellStyle name="SAPBEXfilterDrill 9 4 3" xfId="5138"/>
    <cellStyle name="SAPBEXfilterDrill 9 4 3 2" xfId="10590"/>
    <cellStyle name="SAPBEXfilterDrill 9 4 4" xfId="5139"/>
    <cellStyle name="SAPBEXfilterDrill 9 4 4 2" xfId="10591"/>
    <cellStyle name="SAPBEXfilterDrill 9 4 5" xfId="5140"/>
    <cellStyle name="SAPBEXfilterDrill 9 4 5 2" xfId="10592"/>
    <cellStyle name="SAPBEXfilterDrill 9 4 6" xfId="5735"/>
    <cellStyle name="SAPBEXfilterDrill 9 4 7" xfId="9640"/>
    <cellStyle name="SAPBEXfilterDrill 9 5" xfId="998"/>
    <cellStyle name="SAPBEXfilterDrill 9 5 2" xfId="5141"/>
    <cellStyle name="SAPBEXfilterDrill 9 5 2 2" xfId="10593"/>
    <cellStyle name="SAPBEXfilterDrill 9 5 3" xfId="5142"/>
    <cellStyle name="SAPBEXfilterDrill 9 5 3 2" xfId="10594"/>
    <cellStyle name="SAPBEXfilterDrill 9 5 4" xfId="5143"/>
    <cellStyle name="SAPBEXfilterDrill 9 5 4 2" xfId="10595"/>
    <cellStyle name="SAPBEXfilterDrill 9 5 5" xfId="5144"/>
    <cellStyle name="SAPBEXfilterDrill 9 5 5 2" xfId="10596"/>
    <cellStyle name="SAPBEXfilterDrill 9 5 6" xfId="6057"/>
    <cellStyle name="SAPBEXfilterDrill 9 5 7" xfId="9325"/>
    <cellStyle name="SAPBEXfilterDrill 9 6" xfId="1093"/>
    <cellStyle name="SAPBEXfilterDrill 9 6 2" xfId="5145"/>
    <cellStyle name="SAPBEXfilterDrill 9 6 2 2" xfId="10597"/>
    <cellStyle name="SAPBEXfilterDrill 9 6 3" xfId="5146"/>
    <cellStyle name="SAPBEXfilterDrill 9 6 3 2" xfId="10598"/>
    <cellStyle name="SAPBEXfilterDrill 9 6 4" xfId="5147"/>
    <cellStyle name="SAPBEXfilterDrill 9 6 4 2" xfId="10599"/>
    <cellStyle name="SAPBEXfilterDrill 9 6 5" xfId="5148"/>
    <cellStyle name="SAPBEXfilterDrill 9 6 5 2" xfId="10600"/>
    <cellStyle name="SAPBEXfilterDrill 9 6 6" xfId="6152"/>
    <cellStyle name="SAPBEXfilterDrill 9 6 7" xfId="9232"/>
    <cellStyle name="SAPBEXfilterDrill 9 7" xfId="636"/>
    <cellStyle name="SAPBEXfilterDrill 9 7 2" xfId="5149"/>
    <cellStyle name="SAPBEXfilterDrill 9 7 2 2" xfId="10601"/>
    <cellStyle name="SAPBEXfilterDrill 9 7 3" xfId="5150"/>
    <cellStyle name="SAPBEXfilterDrill 9 7 3 2" xfId="10602"/>
    <cellStyle name="SAPBEXfilterDrill 9 7 4" xfId="5151"/>
    <cellStyle name="SAPBEXfilterDrill 9 7 4 2" xfId="10603"/>
    <cellStyle name="SAPBEXfilterDrill 9 7 5" xfId="5152"/>
    <cellStyle name="SAPBEXfilterDrill 9 7 5 2" xfId="10604"/>
    <cellStyle name="SAPBEXfilterDrill 9 7 6" xfId="5695"/>
    <cellStyle name="SAPBEXfilterDrill 9 7 7" xfId="9679"/>
    <cellStyle name="SAPBEXfilterDrill 9 8" xfId="1185"/>
    <cellStyle name="SAPBEXfilterDrill 9 8 2" xfId="5153"/>
    <cellStyle name="SAPBEXfilterDrill 9 8 2 2" xfId="10605"/>
    <cellStyle name="SAPBEXfilterDrill 9 8 3" xfId="5154"/>
    <cellStyle name="SAPBEXfilterDrill 9 8 3 2" xfId="10606"/>
    <cellStyle name="SAPBEXfilterDrill 9 8 4" xfId="5155"/>
    <cellStyle name="SAPBEXfilterDrill 9 8 4 2" xfId="10607"/>
    <cellStyle name="SAPBEXfilterDrill 9 8 5" xfId="5156"/>
    <cellStyle name="SAPBEXfilterDrill 9 8 5 2" xfId="10608"/>
    <cellStyle name="SAPBEXfilterDrill 9 8 6" xfId="6244"/>
    <cellStyle name="SAPBEXfilterDrill 9 8 7" xfId="9141"/>
    <cellStyle name="SAPBEXfilterDrill 9 9" xfId="1136"/>
    <cellStyle name="SAPBEXfilterDrill 9 9 2" xfId="5157"/>
    <cellStyle name="SAPBEXfilterDrill 9 9 2 2" xfId="10609"/>
    <cellStyle name="SAPBEXfilterDrill 9 9 3" xfId="5158"/>
    <cellStyle name="SAPBEXfilterDrill 9 9 3 2" xfId="10610"/>
    <cellStyle name="SAPBEXfilterDrill 9 9 4" xfId="5159"/>
    <cellStyle name="SAPBEXfilterDrill 9 9 4 2" xfId="10611"/>
    <cellStyle name="SAPBEXfilterDrill 9 9 5" xfId="5160"/>
    <cellStyle name="SAPBEXfilterDrill 9 9 5 2" xfId="10612"/>
    <cellStyle name="SAPBEXfilterDrill 9 9 6" xfId="6195"/>
    <cellStyle name="SAPBEXfilterDrill 9 9 7" xfId="9190"/>
    <cellStyle name="SAPBEXfilterItem" xfId="413"/>
    <cellStyle name="SAPBEXfilterText" xfId="414"/>
    <cellStyle name="SAPBEXformats" xfId="415"/>
    <cellStyle name="SAPBEXheaderItem" xfId="416"/>
    <cellStyle name="SAPBEXheaderItem 2" xfId="417"/>
    <cellStyle name="SAPBEXheaderItem 3" xfId="418"/>
    <cellStyle name="SAPBEXheaderText" xfId="419"/>
    <cellStyle name="SAPBEXheaderText 2" xfId="420"/>
    <cellStyle name="SAPBEXheaderText 3" xfId="421"/>
    <cellStyle name="SAPBEXHLevel0" xfId="422"/>
    <cellStyle name="SAPBEXHLevel0 2" xfId="423"/>
    <cellStyle name="SAPBEXHLevel0 3" xfId="424"/>
    <cellStyle name="SAPBEXHLevel0 4" xfId="425"/>
    <cellStyle name="SAPBEXHLevel0 5" xfId="426"/>
    <cellStyle name="SAPBEXHLevel0 6" xfId="517"/>
    <cellStyle name="SAPBEXHLevel0 6 2" xfId="601"/>
    <cellStyle name="SAPBEXHLevel0X" xfId="427"/>
    <cellStyle name="SAPBEXHLevel0X 2" xfId="428"/>
    <cellStyle name="SAPBEXHLevel0X 3" xfId="429"/>
    <cellStyle name="SAPBEXHLevel0X 4" xfId="430"/>
    <cellStyle name="SAPBEXHLevel0X 5" xfId="431"/>
    <cellStyle name="SAPBEXHLevel0X 6" xfId="515"/>
    <cellStyle name="SAPBEXHLevel0X 6 2" xfId="599"/>
    <cellStyle name="SAPBEXHLevel1" xfId="432"/>
    <cellStyle name="SAPBEXHLevel1 2" xfId="433"/>
    <cellStyle name="SAPBEXHLevel1 3" xfId="434"/>
    <cellStyle name="SAPBEXHLevel1 4" xfId="435"/>
    <cellStyle name="SAPBEXHLevel1 5" xfId="436"/>
    <cellStyle name="SAPBEXHLevel1 6" xfId="513"/>
    <cellStyle name="SAPBEXHLevel1 6 2" xfId="598"/>
    <cellStyle name="SAPBEXHLevel1X" xfId="437"/>
    <cellStyle name="SAPBEXHLevel1X 2" xfId="438"/>
    <cellStyle name="SAPBEXHLevel1X 3" xfId="439"/>
    <cellStyle name="SAPBEXHLevel1X 4" xfId="440"/>
    <cellStyle name="SAPBEXHLevel1X 5" xfId="441"/>
    <cellStyle name="SAPBEXHLevel1X 6" xfId="512"/>
    <cellStyle name="SAPBEXHLevel1X 6 2" xfId="597"/>
    <cellStyle name="SAPBEXHLevel2" xfId="442"/>
    <cellStyle name="SAPBEXHLevel2 2" xfId="443"/>
    <cellStyle name="SAPBEXHLevel2 3" xfId="444"/>
    <cellStyle name="SAPBEXHLevel2 4" xfId="445"/>
    <cellStyle name="SAPBEXHLevel2 5" xfId="446"/>
    <cellStyle name="SAPBEXHLevel2 6" xfId="509"/>
    <cellStyle name="SAPBEXHLevel2 6 2" xfId="596"/>
    <cellStyle name="SAPBEXHLevel2X" xfId="447"/>
    <cellStyle name="SAPBEXHLevel2X 2" xfId="448"/>
    <cellStyle name="SAPBEXHLevel2X 3" xfId="449"/>
    <cellStyle name="SAPBEXHLevel2X 4" xfId="450"/>
    <cellStyle name="SAPBEXHLevel2X 5" xfId="451"/>
    <cellStyle name="SAPBEXHLevel2X 6" xfId="508"/>
    <cellStyle name="SAPBEXHLevel2X 6 2" xfId="595"/>
    <cellStyle name="SAPBEXHLevel3" xfId="452"/>
    <cellStyle name="SAPBEXHLevel3 2" xfId="453"/>
    <cellStyle name="SAPBEXHLevel3 3" xfId="454"/>
    <cellStyle name="SAPBEXHLevel3 4" xfId="455"/>
    <cellStyle name="SAPBEXHLevel3 5" xfId="456"/>
    <cellStyle name="SAPBEXHLevel3 6" xfId="500"/>
    <cellStyle name="SAPBEXHLevel3 6 2" xfId="593"/>
    <cellStyle name="SAPBEXHLevel3X" xfId="457"/>
    <cellStyle name="SAPBEXHLevel3X 2" xfId="458"/>
    <cellStyle name="SAPBEXHLevel3X 3" xfId="459"/>
    <cellStyle name="SAPBEXHLevel3X 4" xfId="460"/>
    <cellStyle name="SAPBEXHLevel3X 5" xfId="461"/>
    <cellStyle name="SAPBEXHLevel3X 6" xfId="499"/>
    <cellStyle name="SAPBEXHLevel3X 6 2" xfId="592"/>
    <cellStyle name="SAPBEXinputData" xfId="462"/>
    <cellStyle name="SAPBEXinputData 2" xfId="463"/>
    <cellStyle name="SAPBEXinputData 2 2" xfId="10617"/>
    <cellStyle name="SAPBEXinputData 3" xfId="464"/>
    <cellStyle name="SAPBEXinputData 3 2" xfId="10618"/>
    <cellStyle name="SAPBEXinputData 4" xfId="465"/>
    <cellStyle name="SAPBEXinputData 4 2" xfId="10613"/>
    <cellStyle name="SAPBEXinputData 5" xfId="466"/>
    <cellStyle name="SAPBEXinputData 5 2" xfId="10619"/>
    <cellStyle name="SAPBEXinputData 6" xfId="467"/>
    <cellStyle name="SAPBEXinputData 6 2" xfId="10614"/>
    <cellStyle name="SAPBEXinputData 7" xfId="498"/>
    <cellStyle name="SAPBEXinputData 7 2" xfId="591"/>
    <cellStyle name="SAPBEXinputData 7 2 2" xfId="10615"/>
    <cellStyle name="SAPBEXinputData 7 3" xfId="10616"/>
    <cellStyle name="SAPBEXinputData 8" xfId="10620"/>
    <cellStyle name="SAPBEXresData" xfId="468"/>
    <cellStyle name="SAPBEXresDataEmph" xfId="469"/>
    <cellStyle name="SAPBEXresItem" xfId="470"/>
    <cellStyle name="SAPBEXresItemX" xfId="471"/>
    <cellStyle name="SAPBEXstdData" xfId="472"/>
    <cellStyle name="SAPBEXstdDataEmph" xfId="473"/>
    <cellStyle name="SAPBEXstdItem" xfId="474"/>
    <cellStyle name="SAPBEXstdItemX" xfId="475"/>
    <cellStyle name="SAPBEXtitle" xfId="476"/>
    <cellStyle name="SAPBEXundefined" xfId="477"/>
    <cellStyle name="Sheet Title" xfId="478"/>
    <cellStyle name="Title 2" xfId="479"/>
    <cellStyle name="Title 3" xfId="480"/>
    <cellStyle name="Total 2" xfId="481"/>
    <cellStyle name="Total 3" xfId="482"/>
    <cellStyle name="Warning Text 2" xfId="4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dividual%20Responses%20from%20EWs/Fresno_PGE_SPM_Reporting_2013-15_March2015_FINAL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M_Report"/>
      <sheetName val="SPM_MenuItems"/>
    </sheetNames>
    <sheetDataSet>
      <sheetData sheetId="0"/>
      <sheetData sheetId="1"/>
      <sheetData sheetId="2">
        <row r="3">
          <cell r="C3" t="str">
            <v>1.1.1. Reach Codes</v>
          </cell>
        </row>
        <row r="4">
          <cell r="C4" t="str">
            <v>1.1.2. Green Building Code</v>
          </cell>
        </row>
        <row r="5">
          <cell r="C5" t="str">
            <v>1.1.3. Point of Sale Program</v>
          </cell>
        </row>
        <row r="6">
          <cell r="C6" t="str">
            <v>1.1.4. IDSM Code Updates</v>
          </cell>
        </row>
        <row r="7">
          <cell r="C7" t="str">
            <v>1.1.5. Energy Efficiency Codes &amp; Programs</v>
          </cell>
        </row>
        <row r="8">
          <cell r="C8" t="str">
            <v>1.1.6. Educational Programs</v>
          </cell>
        </row>
        <row r="9">
          <cell r="C9" t="str">
            <v>1.2.1. Stakeholder Engagement</v>
          </cell>
        </row>
        <row r="10">
          <cell r="C10" t="str">
            <v>2.1.1. Code Compliance Workshop Attendance</v>
          </cell>
        </row>
        <row r="11">
          <cell r="C11" t="str">
            <v>2.1.2. Code Compliance and Enforcement</v>
          </cell>
        </row>
        <row r="12">
          <cell r="C12" t="str">
            <v>3.1.1. Local Gov't Benchmarking Policies</v>
          </cell>
        </row>
        <row r="13">
          <cell r="C13" t="str">
            <v>3.1.2. Local Gov't 'Utility Manager' Program</v>
          </cell>
        </row>
        <row r="14">
          <cell r="C14" t="str">
            <v>3.2.1. Local Gov't EAP/CAP</v>
          </cell>
        </row>
        <row r="15">
          <cell r="C15" t="str">
            <v>3.2.2. Local Gov't Building Standard</v>
          </cell>
        </row>
        <row r="16">
          <cell r="C16" t="str">
            <v>3.2.3. Local Gov't Revolving Energy Efficiency Fund</v>
          </cell>
        </row>
        <row r="17">
          <cell r="C17" t="str">
            <v>3.2.4. Local Gov't Commissioning/Retro-Commissioning Policy</v>
          </cell>
        </row>
        <row r="18">
          <cell r="C18" t="str">
            <v>4.1.1. Community-Wide EAP/CAP Template</v>
          </cell>
        </row>
        <row r="19">
          <cell r="C19" t="str">
            <v>4.1.2. Customized EAP/CAP</v>
          </cell>
        </row>
        <row r="20">
          <cell r="C20" t="str">
            <v>4.1.3. Community-Wide Planning for EE</v>
          </cell>
        </row>
        <row r="21">
          <cell r="C21" t="str">
            <v>4.1.4. Community-Wide EE Savings Analysis</v>
          </cell>
        </row>
        <row r="22">
          <cell r="C22" t="str">
            <v>5. EE Expertise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8"/>
  <sheetViews>
    <sheetView tabSelected="1" view="pageBreakPreview" zoomScale="70" zoomScaleNormal="70" zoomScaleSheetLayoutView="70" workbookViewId="0">
      <pane ySplit="2" topLeftCell="A3" activePane="bottomLeft" state="frozen"/>
      <selection pane="bottomLeft" activeCell="A3" sqref="A3"/>
    </sheetView>
  </sheetViews>
  <sheetFormatPr defaultRowHeight="15" x14ac:dyDescent="0.25"/>
  <cols>
    <col min="1" max="1" width="15.85546875" customWidth="1"/>
    <col min="2" max="2" width="10.42578125" customWidth="1"/>
    <col min="3" max="3" width="28.140625" customWidth="1"/>
    <col min="4" max="4" width="16.42578125" bestFit="1" customWidth="1"/>
    <col min="5" max="5" width="11.140625" customWidth="1"/>
    <col min="6" max="6" width="14.42578125" bestFit="1" customWidth="1"/>
    <col min="7" max="7" width="19.42578125" customWidth="1"/>
    <col min="9" max="9" width="19.42578125" customWidth="1"/>
    <col min="12" max="12" width="9.140625" customWidth="1"/>
    <col min="13" max="13" width="8.85546875" customWidth="1"/>
    <col min="14" max="14" width="28.5703125" customWidth="1"/>
    <col min="15" max="15" width="28.85546875" customWidth="1"/>
    <col min="16" max="18" width="29.28515625" customWidth="1"/>
  </cols>
  <sheetData>
    <row r="1" spans="1:18" x14ac:dyDescent="0.25">
      <c r="A1" s="163" t="s">
        <v>0</v>
      </c>
      <c r="B1" s="163" t="s">
        <v>1</v>
      </c>
      <c r="C1" s="163" t="s">
        <v>2</v>
      </c>
      <c r="D1" s="163" t="s">
        <v>3</v>
      </c>
      <c r="E1" s="163" t="s">
        <v>4</v>
      </c>
      <c r="F1" s="163" t="s">
        <v>5</v>
      </c>
      <c r="G1" s="162" t="s">
        <v>6</v>
      </c>
      <c r="H1" s="162" t="s">
        <v>7</v>
      </c>
      <c r="I1" s="162" t="s">
        <v>8</v>
      </c>
      <c r="J1" s="161" t="s">
        <v>9</v>
      </c>
      <c r="K1" s="161"/>
      <c r="L1" s="161"/>
      <c r="M1" s="161"/>
      <c r="N1" s="160" t="s">
        <v>10</v>
      </c>
      <c r="O1" s="160" t="s">
        <v>11</v>
      </c>
      <c r="P1" s="160" t="s">
        <v>12</v>
      </c>
      <c r="Q1" s="160" t="s">
        <v>13</v>
      </c>
      <c r="R1" s="85"/>
    </row>
    <row r="2" spans="1:18" ht="63" customHeight="1" x14ac:dyDescent="0.25">
      <c r="A2" s="163"/>
      <c r="B2" s="163"/>
      <c r="C2" s="163"/>
      <c r="D2" s="163"/>
      <c r="E2" s="163"/>
      <c r="F2" s="163"/>
      <c r="G2" s="162"/>
      <c r="H2" s="162"/>
      <c r="I2" s="162"/>
      <c r="J2" s="86" t="s">
        <v>14</v>
      </c>
      <c r="K2" s="86" t="s">
        <v>15</v>
      </c>
      <c r="L2" s="86" t="s">
        <v>16</v>
      </c>
      <c r="M2" s="86" t="s">
        <v>17</v>
      </c>
      <c r="N2" s="160"/>
      <c r="O2" s="160"/>
      <c r="P2" s="160"/>
      <c r="Q2" s="160"/>
      <c r="R2" s="85" t="s">
        <v>18</v>
      </c>
    </row>
    <row r="3" spans="1:18" ht="325.5" customHeight="1" x14ac:dyDescent="0.25">
      <c r="A3" s="87" t="s">
        <v>19</v>
      </c>
      <c r="B3" s="87" t="s">
        <v>20</v>
      </c>
      <c r="C3" s="87" t="s">
        <v>1029</v>
      </c>
      <c r="D3" s="88" t="s">
        <v>21</v>
      </c>
      <c r="E3" s="87" t="s">
        <v>22</v>
      </c>
      <c r="F3" s="89">
        <v>42339</v>
      </c>
      <c r="G3" s="87" t="s">
        <v>1030</v>
      </c>
      <c r="H3" s="87" t="s">
        <v>1178</v>
      </c>
      <c r="I3" s="87" t="s">
        <v>1031</v>
      </c>
      <c r="J3" s="87" t="s">
        <v>23</v>
      </c>
      <c r="K3" s="87" t="s">
        <v>23</v>
      </c>
      <c r="L3" s="87" t="s">
        <v>23</v>
      </c>
      <c r="M3" s="87" t="s">
        <v>24</v>
      </c>
      <c r="N3" s="87" t="s">
        <v>25</v>
      </c>
      <c r="O3" s="87" t="s">
        <v>26</v>
      </c>
      <c r="P3" s="87" t="s">
        <v>27</v>
      </c>
      <c r="Q3" s="90" t="s">
        <v>1032</v>
      </c>
      <c r="R3" s="90" t="s">
        <v>1033</v>
      </c>
    </row>
    <row r="4" spans="1:18" ht="153" x14ac:dyDescent="0.25">
      <c r="A4" s="87" t="s">
        <v>19</v>
      </c>
      <c r="B4" s="87" t="s">
        <v>28</v>
      </c>
      <c r="C4" s="87" t="s">
        <v>29</v>
      </c>
      <c r="D4" s="88" t="s">
        <v>30</v>
      </c>
      <c r="E4" s="87" t="s">
        <v>31</v>
      </c>
      <c r="F4" s="89">
        <v>42339</v>
      </c>
      <c r="G4" s="87" t="s">
        <v>32</v>
      </c>
      <c r="H4" s="87" t="s">
        <v>33</v>
      </c>
      <c r="I4" s="87" t="s">
        <v>34</v>
      </c>
      <c r="J4" s="87" t="s">
        <v>23</v>
      </c>
      <c r="K4" s="87" t="s">
        <v>23</v>
      </c>
      <c r="L4" s="87" t="s">
        <v>23</v>
      </c>
      <c r="M4" s="87"/>
      <c r="N4" s="87" t="s">
        <v>35</v>
      </c>
      <c r="O4" s="87" t="s">
        <v>36</v>
      </c>
      <c r="P4" s="87" t="s">
        <v>37</v>
      </c>
      <c r="Q4" s="90" t="s">
        <v>1034</v>
      </c>
      <c r="R4" s="91" t="s">
        <v>38</v>
      </c>
    </row>
    <row r="5" spans="1:18" ht="178.5" x14ac:dyDescent="0.25">
      <c r="A5" s="87" t="s">
        <v>19</v>
      </c>
      <c r="B5" s="87" t="s">
        <v>39</v>
      </c>
      <c r="C5" s="87" t="s">
        <v>40</v>
      </c>
      <c r="D5" s="88" t="s">
        <v>41</v>
      </c>
      <c r="E5" s="87" t="s">
        <v>31</v>
      </c>
      <c r="F5" s="89">
        <v>42339</v>
      </c>
      <c r="G5" s="87" t="s">
        <v>42</v>
      </c>
      <c r="H5" s="87" t="s">
        <v>43</v>
      </c>
      <c r="I5" s="87" t="s">
        <v>44</v>
      </c>
      <c r="J5" s="87" t="s">
        <v>23</v>
      </c>
      <c r="K5" s="87" t="s">
        <v>23</v>
      </c>
      <c r="L5" s="87" t="s">
        <v>23</v>
      </c>
      <c r="M5" s="87" t="s">
        <v>45</v>
      </c>
      <c r="N5" s="87" t="s">
        <v>46</v>
      </c>
      <c r="O5" s="87" t="s">
        <v>47</v>
      </c>
      <c r="P5" s="87" t="s">
        <v>48</v>
      </c>
      <c r="Q5" s="90" t="s">
        <v>1035</v>
      </c>
      <c r="R5" s="91" t="s">
        <v>1036</v>
      </c>
    </row>
    <row r="6" spans="1:18" ht="204.75" thickBot="1" x14ac:dyDescent="0.3">
      <c r="A6" s="118" t="s">
        <v>19</v>
      </c>
      <c r="B6" s="118" t="s">
        <v>49</v>
      </c>
      <c r="C6" s="118" t="s">
        <v>1037</v>
      </c>
      <c r="D6" s="119" t="s">
        <v>50</v>
      </c>
      <c r="E6" s="118" t="s">
        <v>31</v>
      </c>
      <c r="F6" s="120">
        <v>42339</v>
      </c>
      <c r="G6" s="118" t="s">
        <v>51</v>
      </c>
      <c r="H6" s="118" t="s">
        <v>52</v>
      </c>
      <c r="I6" s="118" t="s">
        <v>53</v>
      </c>
      <c r="J6" s="118" t="s">
        <v>23</v>
      </c>
      <c r="K6" s="118" t="s">
        <v>23</v>
      </c>
      <c r="L6" s="118" t="s">
        <v>23</v>
      </c>
      <c r="M6" s="118" t="s">
        <v>24</v>
      </c>
      <c r="N6" s="118" t="s">
        <v>54</v>
      </c>
      <c r="O6" s="118" t="s">
        <v>55</v>
      </c>
      <c r="P6" s="118" t="s">
        <v>56</v>
      </c>
      <c r="Q6" s="121" t="s">
        <v>1038</v>
      </c>
      <c r="R6" s="122" t="s">
        <v>1039</v>
      </c>
    </row>
    <row r="7" spans="1:18" ht="204" x14ac:dyDescent="0.25">
      <c r="A7" s="125" t="s">
        <v>193</v>
      </c>
      <c r="B7" s="125" t="s">
        <v>194</v>
      </c>
      <c r="C7" s="125" t="s">
        <v>195</v>
      </c>
      <c r="D7" s="126">
        <v>90000</v>
      </c>
      <c r="E7" s="125" t="s">
        <v>68</v>
      </c>
      <c r="F7" s="127" t="s">
        <v>196</v>
      </c>
      <c r="G7" s="125" t="s">
        <v>175</v>
      </c>
      <c r="H7" s="125" t="s">
        <v>197</v>
      </c>
      <c r="I7" s="83" t="s">
        <v>198</v>
      </c>
      <c r="J7" s="128" t="s">
        <v>199</v>
      </c>
      <c r="K7" s="129" t="s">
        <v>200</v>
      </c>
      <c r="L7" s="128">
        <v>17</v>
      </c>
      <c r="M7" s="129">
        <v>0</v>
      </c>
      <c r="N7" s="125" t="s">
        <v>201</v>
      </c>
      <c r="O7" s="125" t="s">
        <v>202</v>
      </c>
      <c r="P7" s="125" t="s">
        <v>203</v>
      </c>
      <c r="Q7" s="83" t="s">
        <v>204</v>
      </c>
      <c r="R7" s="83" t="s">
        <v>205</v>
      </c>
    </row>
    <row r="8" spans="1:18" ht="156" x14ac:dyDescent="0.25">
      <c r="A8" s="34" t="s">
        <v>193</v>
      </c>
      <c r="B8" s="34" t="s">
        <v>206</v>
      </c>
      <c r="C8" s="34" t="s">
        <v>207</v>
      </c>
      <c r="D8" s="33">
        <v>5000</v>
      </c>
      <c r="E8" s="34" t="s">
        <v>208</v>
      </c>
      <c r="F8" s="24" t="s">
        <v>209</v>
      </c>
      <c r="G8" s="34" t="s">
        <v>210</v>
      </c>
      <c r="H8" s="34" t="s">
        <v>211</v>
      </c>
      <c r="I8" s="58" t="s">
        <v>212</v>
      </c>
      <c r="J8" s="25">
        <v>0</v>
      </c>
      <c r="K8" s="25">
        <v>0</v>
      </c>
      <c r="L8" s="25">
        <v>6</v>
      </c>
      <c r="M8" s="25">
        <v>10</v>
      </c>
      <c r="N8" s="34" t="s">
        <v>213</v>
      </c>
      <c r="O8" s="34" t="s">
        <v>214</v>
      </c>
      <c r="P8" s="34" t="s">
        <v>215</v>
      </c>
      <c r="Q8" s="58" t="s">
        <v>216</v>
      </c>
      <c r="R8" s="58" t="s">
        <v>217</v>
      </c>
    </row>
    <row r="9" spans="1:18" ht="240" x14ac:dyDescent="0.25">
      <c r="A9" s="34" t="s">
        <v>193</v>
      </c>
      <c r="B9" s="34" t="s">
        <v>218</v>
      </c>
      <c r="C9" s="34" t="s">
        <v>219</v>
      </c>
      <c r="D9" s="23">
        <v>60000</v>
      </c>
      <c r="E9" s="34" t="s">
        <v>220</v>
      </c>
      <c r="F9" s="24" t="s">
        <v>209</v>
      </c>
      <c r="G9" s="34" t="s">
        <v>221</v>
      </c>
      <c r="H9" s="34" t="s">
        <v>222</v>
      </c>
      <c r="I9" s="58" t="s">
        <v>223</v>
      </c>
      <c r="J9" s="25">
        <v>0</v>
      </c>
      <c r="K9" s="25">
        <v>0</v>
      </c>
      <c r="L9" s="25">
        <v>0</v>
      </c>
      <c r="M9" s="25" t="s">
        <v>224</v>
      </c>
      <c r="N9" s="34" t="s">
        <v>225</v>
      </c>
      <c r="O9" s="34" t="s">
        <v>226</v>
      </c>
      <c r="P9" s="34" t="s">
        <v>227</v>
      </c>
      <c r="Q9" s="58" t="s">
        <v>228</v>
      </c>
      <c r="R9" s="34" t="s">
        <v>229</v>
      </c>
    </row>
    <row r="10" spans="1:18" ht="132" x14ac:dyDescent="0.25">
      <c r="A10" s="34" t="s">
        <v>193</v>
      </c>
      <c r="B10" s="34" t="s">
        <v>230</v>
      </c>
      <c r="C10" s="34" t="s">
        <v>231</v>
      </c>
      <c r="D10" s="23">
        <v>96000</v>
      </c>
      <c r="E10" s="34" t="s">
        <v>22</v>
      </c>
      <c r="F10" s="24" t="s">
        <v>232</v>
      </c>
      <c r="G10" s="34" t="s">
        <v>233</v>
      </c>
      <c r="H10" s="34" t="s">
        <v>234</v>
      </c>
      <c r="I10" s="58" t="s">
        <v>235</v>
      </c>
      <c r="J10" s="25">
        <v>0</v>
      </c>
      <c r="K10" s="25">
        <v>1</v>
      </c>
      <c r="L10" s="25">
        <v>7</v>
      </c>
      <c r="M10" s="25" t="s">
        <v>200</v>
      </c>
      <c r="N10" s="34" t="s">
        <v>236</v>
      </c>
      <c r="O10" s="34" t="s">
        <v>237</v>
      </c>
      <c r="P10" s="34" t="s">
        <v>238</v>
      </c>
      <c r="Q10" s="34" t="s">
        <v>238</v>
      </c>
      <c r="R10" s="58" t="s">
        <v>239</v>
      </c>
    </row>
    <row r="11" spans="1:18" ht="216" x14ac:dyDescent="0.25">
      <c r="A11" s="34" t="s">
        <v>193</v>
      </c>
      <c r="B11" s="34" t="s">
        <v>240</v>
      </c>
      <c r="C11" s="34" t="s">
        <v>241</v>
      </c>
      <c r="D11" s="23">
        <v>175000</v>
      </c>
      <c r="E11" s="34" t="s">
        <v>220</v>
      </c>
      <c r="F11" s="24" t="s">
        <v>242</v>
      </c>
      <c r="G11" s="34" t="s">
        <v>243</v>
      </c>
      <c r="H11" s="34" t="s">
        <v>244</v>
      </c>
      <c r="I11" s="58" t="s">
        <v>245</v>
      </c>
      <c r="J11" s="25">
        <v>0</v>
      </c>
      <c r="K11" s="25">
        <v>0</v>
      </c>
      <c r="L11" s="25">
        <v>3</v>
      </c>
      <c r="M11" s="25">
        <v>2</v>
      </c>
      <c r="N11" s="34" t="s">
        <v>246</v>
      </c>
      <c r="O11" s="34" t="s">
        <v>247</v>
      </c>
      <c r="P11" s="34" t="s">
        <v>248</v>
      </c>
      <c r="Q11" s="58" t="s">
        <v>239</v>
      </c>
      <c r="R11" s="58" t="s">
        <v>249</v>
      </c>
    </row>
    <row r="12" spans="1:18" ht="216" x14ac:dyDescent="0.25">
      <c r="A12" s="34" t="s">
        <v>193</v>
      </c>
      <c r="B12" s="34" t="s">
        <v>250</v>
      </c>
      <c r="C12" s="34" t="s">
        <v>251</v>
      </c>
      <c r="D12" s="61">
        <v>89488.04</v>
      </c>
      <c r="E12" s="34" t="s">
        <v>220</v>
      </c>
      <c r="F12" s="41">
        <v>41760</v>
      </c>
      <c r="G12" s="34" t="s">
        <v>252</v>
      </c>
      <c r="H12" s="34" t="s">
        <v>253</v>
      </c>
      <c r="I12" s="58" t="s">
        <v>254</v>
      </c>
      <c r="J12" s="25">
        <v>0</v>
      </c>
      <c r="K12" s="25">
        <v>0</v>
      </c>
      <c r="L12" s="25">
        <v>0</v>
      </c>
      <c r="M12" s="25">
        <v>400</v>
      </c>
      <c r="N12" s="34" t="s">
        <v>255</v>
      </c>
      <c r="O12" s="34" t="s">
        <v>256</v>
      </c>
      <c r="P12" s="34" t="s">
        <v>257</v>
      </c>
      <c r="Q12" s="58" t="s">
        <v>249</v>
      </c>
      <c r="R12" s="58" t="s">
        <v>1046</v>
      </c>
    </row>
    <row r="13" spans="1:18" ht="276" x14ac:dyDescent="0.25">
      <c r="A13" s="34" t="s">
        <v>193</v>
      </c>
      <c r="B13" s="34" t="s">
        <v>258</v>
      </c>
      <c r="C13" s="34" t="s">
        <v>259</v>
      </c>
      <c r="D13" s="33">
        <v>26833</v>
      </c>
      <c r="E13" s="58" t="s">
        <v>220</v>
      </c>
      <c r="F13" s="36" t="s">
        <v>260</v>
      </c>
      <c r="G13" s="34" t="s">
        <v>261</v>
      </c>
      <c r="H13" s="58" t="s">
        <v>262</v>
      </c>
      <c r="I13" s="58" t="s">
        <v>263</v>
      </c>
      <c r="J13" s="25">
        <v>0</v>
      </c>
      <c r="K13" s="25">
        <v>0</v>
      </c>
      <c r="L13" s="25" t="s">
        <v>264</v>
      </c>
      <c r="M13" s="25">
        <v>1</v>
      </c>
      <c r="N13" s="34" t="s">
        <v>265</v>
      </c>
      <c r="O13" s="34" t="s">
        <v>266</v>
      </c>
      <c r="P13" s="34" t="s">
        <v>267</v>
      </c>
      <c r="Q13" s="58" t="s">
        <v>249</v>
      </c>
      <c r="R13" s="54" t="s">
        <v>249</v>
      </c>
    </row>
    <row r="14" spans="1:18" ht="216" x14ac:dyDescent="0.25">
      <c r="A14" s="34" t="s">
        <v>193</v>
      </c>
      <c r="B14" s="34" t="s">
        <v>268</v>
      </c>
      <c r="C14" s="34" t="s">
        <v>269</v>
      </c>
      <c r="D14" s="33">
        <v>36000</v>
      </c>
      <c r="E14" s="34" t="s">
        <v>79</v>
      </c>
      <c r="F14" s="24" t="s">
        <v>209</v>
      </c>
      <c r="G14" s="34" t="s">
        <v>270</v>
      </c>
      <c r="H14" s="58" t="s">
        <v>271</v>
      </c>
      <c r="I14" s="58" t="s">
        <v>272</v>
      </c>
      <c r="J14" s="25">
        <v>20</v>
      </c>
      <c r="K14" s="25">
        <v>20</v>
      </c>
      <c r="L14" s="22" t="s">
        <v>273</v>
      </c>
      <c r="M14" s="25" t="s">
        <v>224</v>
      </c>
      <c r="N14" s="34" t="s">
        <v>274</v>
      </c>
      <c r="O14" s="34" t="s">
        <v>275</v>
      </c>
      <c r="P14" s="34" t="s">
        <v>276</v>
      </c>
      <c r="Q14" s="58" t="s">
        <v>277</v>
      </c>
      <c r="R14" s="54" t="s">
        <v>1047</v>
      </c>
    </row>
    <row r="15" spans="1:18" ht="276" x14ac:dyDescent="0.25">
      <c r="A15" s="34" t="s">
        <v>193</v>
      </c>
      <c r="B15" s="34" t="s">
        <v>278</v>
      </c>
      <c r="C15" s="34" t="s">
        <v>279</v>
      </c>
      <c r="D15" s="26" t="s">
        <v>280</v>
      </c>
      <c r="E15" s="34" t="s">
        <v>281</v>
      </c>
      <c r="F15" s="24" t="s">
        <v>282</v>
      </c>
      <c r="G15" s="34" t="s">
        <v>283</v>
      </c>
      <c r="H15" s="58" t="s">
        <v>283</v>
      </c>
      <c r="I15" s="34" t="s">
        <v>284</v>
      </c>
      <c r="J15" s="34" t="s">
        <v>283</v>
      </c>
      <c r="K15" s="34">
        <v>13</v>
      </c>
      <c r="L15" s="34">
        <v>13</v>
      </c>
      <c r="M15" s="34"/>
      <c r="N15" s="34" t="s">
        <v>285</v>
      </c>
      <c r="O15" s="34" t="s">
        <v>286</v>
      </c>
      <c r="P15" s="34" t="s">
        <v>287</v>
      </c>
      <c r="Q15" s="54" t="s">
        <v>288</v>
      </c>
      <c r="R15" s="54" t="s">
        <v>288</v>
      </c>
    </row>
    <row r="16" spans="1:18" ht="192" x14ac:dyDescent="0.25">
      <c r="A16" s="58" t="s">
        <v>193</v>
      </c>
      <c r="B16" s="58" t="s">
        <v>289</v>
      </c>
      <c r="C16" s="34" t="s">
        <v>290</v>
      </c>
      <c r="D16" s="61">
        <v>35000</v>
      </c>
      <c r="E16" s="58" t="s">
        <v>157</v>
      </c>
      <c r="F16" s="24" t="s">
        <v>209</v>
      </c>
      <c r="G16" s="58" t="s">
        <v>291</v>
      </c>
      <c r="H16" s="58" t="s">
        <v>292</v>
      </c>
      <c r="I16" s="58" t="s">
        <v>293</v>
      </c>
      <c r="J16" s="34" t="s">
        <v>283</v>
      </c>
      <c r="K16" s="54">
        <v>6</v>
      </c>
      <c r="L16" s="54" t="s">
        <v>294</v>
      </c>
      <c r="M16" s="34" t="s">
        <v>283</v>
      </c>
      <c r="N16" s="54" t="s">
        <v>295</v>
      </c>
      <c r="O16" s="58" t="s">
        <v>296</v>
      </c>
      <c r="P16" s="34" t="s">
        <v>297</v>
      </c>
      <c r="Q16" s="58" t="s">
        <v>298</v>
      </c>
      <c r="R16" s="58" t="s">
        <v>1046</v>
      </c>
    </row>
    <row r="17" spans="1:18" ht="228" x14ac:dyDescent="0.25">
      <c r="A17" s="54" t="s">
        <v>193</v>
      </c>
      <c r="B17" s="54" t="s">
        <v>299</v>
      </c>
      <c r="C17" s="54" t="s">
        <v>300</v>
      </c>
      <c r="D17" s="61">
        <v>5178</v>
      </c>
      <c r="E17" s="54" t="s">
        <v>301</v>
      </c>
      <c r="F17" s="41" t="s">
        <v>196</v>
      </c>
      <c r="G17" s="54" t="s">
        <v>302</v>
      </c>
      <c r="H17" s="54" t="s">
        <v>303</v>
      </c>
      <c r="I17" s="54" t="s">
        <v>304</v>
      </c>
      <c r="J17" s="60">
        <v>0</v>
      </c>
      <c r="K17" s="60">
        <v>2</v>
      </c>
      <c r="L17" s="60">
        <v>10</v>
      </c>
      <c r="M17" s="60">
        <v>25</v>
      </c>
      <c r="N17" s="54" t="s">
        <v>295</v>
      </c>
      <c r="O17" s="54" t="s">
        <v>295</v>
      </c>
      <c r="P17" s="58" t="s">
        <v>305</v>
      </c>
      <c r="Q17" s="58" t="s">
        <v>306</v>
      </c>
      <c r="R17" s="54" t="s">
        <v>1047</v>
      </c>
    </row>
    <row r="18" spans="1:18" ht="192" x14ac:dyDescent="0.25">
      <c r="A18" s="34" t="s">
        <v>193</v>
      </c>
      <c r="B18" s="34" t="s">
        <v>307</v>
      </c>
      <c r="C18" s="34" t="s">
        <v>308</v>
      </c>
      <c r="D18" s="23">
        <v>116991</v>
      </c>
      <c r="E18" s="34" t="s">
        <v>148</v>
      </c>
      <c r="F18" s="24" t="s">
        <v>209</v>
      </c>
      <c r="G18" s="34" t="s">
        <v>309</v>
      </c>
      <c r="H18" s="34" t="s">
        <v>310</v>
      </c>
      <c r="I18" s="34" t="s">
        <v>311</v>
      </c>
      <c r="J18" s="25">
        <v>4</v>
      </c>
      <c r="K18" s="25">
        <v>2</v>
      </c>
      <c r="L18" s="25">
        <v>1</v>
      </c>
      <c r="M18" s="25">
        <v>2</v>
      </c>
      <c r="N18" s="34" t="s">
        <v>312</v>
      </c>
      <c r="O18" s="34" t="s">
        <v>313</v>
      </c>
      <c r="P18" s="34" t="s">
        <v>314</v>
      </c>
      <c r="Q18" s="54" t="s">
        <v>315</v>
      </c>
      <c r="R18" s="101" t="s">
        <v>316</v>
      </c>
    </row>
    <row r="19" spans="1:18" ht="282" thickBot="1" x14ac:dyDescent="0.3">
      <c r="A19" s="164" t="s">
        <v>193</v>
      </c>
      <c r="B19" s="164" t="s">
        <v>317</v>
      </c>
      <c r="C19" s="164" t="s">
        <v>318</v>
      </c>
      <c r="D19" s="167">
        <v>60000</v>
      </c>
      <c r="E19" s="164" t="s">
        <v>148</v>
      </c>
      <c r="F19" s="174" t="s">
        <v>209</v>
      </c>
      <c r="G19" s="164" t="s">
        <v>319</v>
      </c>
      <c r="H19" s="164" t="s">
        <v>320</v>
      </c>
      <c r="I19" s="164" t="s">
        <v>321</v>
      </c>
      <c r="J19" s="181"/>
      <c r="K19" s="181"/>
      <c r="L19" s="181">
        <v>7</v>
      </c>
      <c r="M19" s="181"/>
      <c r="N19" s="164" t="s">
        <v>322</v>
      </c>
      <c r="O19" s="164" t="s">
        <v>295</v>
      </c>
      <c r="P19" s="164" t="s">
        <v>323</v>
      </c>
      <c r="Q19" s="8" t="s">
        <v>324</v>
      </c>
      <c r="R19" s="189" t="s">
        <v>325</v>
      </c>
    </row>
    <row r="20" spans="1:18" ht="372" x14ac:dyDescent="0.25">
      <c r="A20" s="19" t="s">
        <v>193</v>
      </c>
      <c r="B20" s="19" t="s">
        <v>326</v>
      </c>
      <c r="C20" s="19" t="s">
        <v>327</v>
      </c>
      <c r="D20" s="165">
        <v>80000</v>
      </c>
      <c r="E20" s="19" t="s">
        <v>79</v>
      </c>
      <c r="F20" s="19" t="s">
        <v>328</v>
      </c>
      <c r="G20" s="19" t="s">
        <v>329</v>
      </c>
      <c r="H20" s="19" t="s">
        <v>330</v>
      </c>
      <c r="I20" s="19" t="s">
        <v>283</v>
      </c>
      <c r="J20" s="129">
        <v>5</v>
      </c>
      <c r="K20" s="129">
        <v>5</v>
      </c>
      <c r="L20" s="180" t="s">
        <v>273</v>
      </c>
      <c r="M20" s="129" t="s">
        <v>224</v>
      </c>
      <c r="N20" s="19" t="s">
        <v>331</v>
      </c>
      <c r="O20" s="19" t="s">
        <v>331</v>
      </c>
      <c r="P20" s="19" t="s">
        <v>331</v>
      </c>
      <c r="Q20" s="83" t="s">
        <v>332</v>
      </c>
      <c r="R20" s="19" t="s">
        <v>333</v>
      </c>
    </row>
    <row r="21" spans="1:18" ht="276" x14ac:dyDescent="0.25">
      <c r="A21" s="54" t="s">
        <v>193</v>
      </c>
      <c r="B21" s="54" t="s">
        <v>334</v>
      </c>
      <c r="C21" s="54" t="s">
        <v>335</v>
      </c>
      <c r="D21" s="61">
        <v>90000</v>
      </c>
      <c r="E21" s="54" t="s">
        <v>179</v>
      </c>
      <c r="F21" s="41" t="s">
        <v>209</v>
      </c>
      <c r="G21" s="54" t="s">
        <v>336</v>
      </c>
      <c r="H21" s="54" t="s">
        <v>337</v>
      </c>
      <c r="I21" s="54" t="s">
        <v>338</v>
      </c>
      <c r="J21" s="60"/>
      <c r="K21" s="60"/>
      <c r="L21" s="60"/>
      <c r="M21" s="60"/>
      <c r="N21" s="54" t="s">
        <v>331</v>
      </c>
      <c r="O21" s="54" t="s">
        <v>331</v>
      </c>
      <c r="P21" s="54" t="s">
        <v>331</v>
      </c>
      <c r="Q21" s="54" t="s">
        <v>339</v>
      </c>
      <c r="R21" s="54" t="s">
        <v>1048</v>
      </c>
    </row>
    <row r="22" spans="1:18" ht="216" x14ac:dyDescent="0.25">
      <c r="A22" s="13" t="s">
        <v>1188</v>
      </c>
      <c r="B22" s="13" t="s">
        <v>340</v>
      </c>
      <c r="C22" s="13" t="s">
        <v>341</v>
      </c>
      <c r="D22" s="10">
        <v>60000</v>
      </c>
      <c r="E22" s="13" t="s">
        <v>157</v>
      </c>
      <c r="F22" s="12" t="s">
        <v>242</v>
      </c>
      <c r="G22" s="13" t="s">
        <v>342</v>
      </c>
      <c r="H22" s="13" t="s">
        <v>343</v>
      </c>
      <c r="I22" s="13" t="s">
        <v>344</v>
      </c>
      <c r="J22" s="14">
        <v>0</v>
      </c>
      <c r="K22" s="14">
        <v>1</v>
      </c>
      <c r="L22" s="14">
        <v>6</v>
      </c>
      <c r="M22" s="14">
        <v>2</v>
      </c>
      <c r="N22" s="13" t="s">
        <v>345</v>
      </c>
      <c r="O22" s="13" t="s">
        <v>346</v>
      </c>
      <c r="P22" s="13" t="s">
        <v>347</v>
      </c>
      <c r="Q22" s="187" t="s">
        <v>348</v>
      </c>
      <c r="R22" s="102"/>
    </row>
    <row r="23" spans="1:18" ht="204" x14ac:dyDescent="0.25">
      <c r="A23" s="13" t="s">
        <v>1188</v>
      </c>
      <c r="B23" s="13" t="s">
        <v>349</v>
      </c>
      <c r="C23" s="13" t="s">
        <v>350</v>
      </c>
      <c r="D23" s="10">
        <v>25000</v>
      </c>
      <c r="E23" s="13" t="s">
        <v>79</v>
      </c>
      <c r="F23" s="12" t="s">
        <v>196</v>
      </c>
      <c r="G23" s="13" t="s">
        <v>351</v>
      </c>
      <c r="H23" s="13" t="s">
        <v>352</v>
      </c>
      <c r="I23" s="13">
        <v>3</v>
      </c>
      <c r="J23" s="14">
        <v>0</v>
      </c>
      <c r="K23" s="14">
        <v>2</v>
      </c>
      <c r="L23" s="14">
        <v>10</v>
      </c>
      <c r="M23" s="14">
        <v>30</v>
      </c>
      <c r="N23" s="13" t="s">
        <v>353</v>
      </c>
      <c r="O23" s="13" t="s">
        <v>354</v>
      </c>
      <c r="P23" s="13" t="s">
        <v>355</v>
      </c>
      <c r="Q23" s="16" t="s">
        <v>356</v>
      </c>
      <c r="R23" s="102"/>
    </row>
    <row r="24" spans="1:18" ht="144" x14ac:dyDescent="0.25">
      <c r="A24" s="13" t="s">
        <v>1188</v>
      </c>
      <c r="B24" s="13" t="s">
        <v>357</v>
      </c>
      <c r="C24" s="13" t="s">
        <v>358</v>
      </c>
      <c r="D24" s="10">
        <v>4000</v>
      </c>
      <c r="E24" s="13" t="s">
        <v>359</v>
      </c>
      <c r="F24" s="12" t="s">
        <v>196</v>
      </c>
      <c r="G24" s="13" t="s">
        <v>360</v>
      </c>
      <c r="H24" s="13" t="s">
        <v>361</v>
      </c>
      <c r="I24" s="13" t="s">
        <v>362</v>
      </c>
      <c r="J24" s="14">
        <v>0</v>
      </c>
      <c r="K24" s="14">
        <v>0</v>
      </c>
      <c r="L24" s="14">
        <v>8</v>
      </c>
      <c r="M24" s="14">
        <v>25</v>
      </c>
      <c r="N24" s="13" t="s">
        <v>363</v>
      </c>
      <c r="O24" s="13" t="s">
        <v>364</v>
      </c>
      <c r="P24" s="13" t="s">
        <v>365</v>
      </c>
      <c r="Q24" s="16" t="s">
        <v>366</v>
      </c>
      <c r="R24" s="102"/>
    </row>
    <row r="25" spans="1:18" ht="132" x14ac:dyDescent="0.25">
      <c r="A25" s="13" t="s">
        <v>1188</v>
      </c>
      <c r="B25" s="13" t="s">
        <v>367</v>
      </c>
      <c r="C25" s="13" t="s">
        <v>368</v>
      </c>
      <c r="D25" s="10">
        <v>10000</v>
      </c>
      <c r="E25" s="13" t="s">
        <v>68</v>
      </c>
      <c r="F25" s="12" t="s">
        <v>196</v>
      </c>
      <c r="G25" s="13" t="s">
        <v>175</v>
      </c>
      <c r="H25" s="13" t="s">
        <v>369</v>
      </c>
      <c r="I25" s="13">
        <v>0</v>
      </c>
      <c r="J25" s="14">
        <v>0</v>
      </c>
      <c r="K25" s="14">
        <v>0</v>
      </c>
      <c r="L25" s="14">
        <v>0</v>
      </c>
      <c r="M25" s="14">
        <v>4</v>
      </c>
      <c r="N25" s="13" t="s">
        <v>370</v>
      </c>
      <c r="O25" s="16" t="s">
        <v>371</v>
      </c>
      <c r="P25" s="13" t="s">
        <v>372</v>
      </c>
      <c r="Q25" s="16" t="s">
        <v>373</v>
      </c>
      <c r="R25" s="102"/>
    </row>
    <row r="26" spans="1:18" ht="96.75" thickBot="1" x14ac:dyDescent="0.3">
      <c r="A26" s="137" t="s">
        <v>1188</v>
      </c>
      <c r="B26" s="134" t="s">
        <v>374</v>
      </c>
      <c r="C26" s="134" t="s">
        <v>79</v>
      </c>
      <c r="D26" s="135">
        <v>50000</v>
      </c>
      <c r="E26" s="134" t="s">
        <v>375</v>
      </c>
      <c r="F26" s="136" t="s">
        <v>209</v>
      </c>
      <c r="G26" s="136" t="s">
        <v>376</v>
      </c>
      <c r="H26" s="137" t="s">
        <v>377</v>
      </c>
      <c r="I26" s="137">
        <v>0</v>
      </c>
      <c r="J26" s="138"/>
      <c r="K26" s="138"/>
      <c r="L26" s="138"/>
      <c r="M26" s="138"/>
      <c r="N26" s="137" t="s">
        <v>378</v>
      </c>
      <c r="O26" s="137" t="s">
        <v>378</v>
      </c>
      <c r="P26" s="137" t="s">
        <v>378</v>
      </c>
      <c r="Q26" s="139" t="s">
        <v>379</v>
      </c>
      <c r="R26" s="140"/>
    </row>
    <row r="27" spans="1:18" ht="72" x14ac:dyDescent="0.25">
      <c r="A27" s="3" t="s">
        <v>1188</v>
      </c>
      <c r="B27" s="193" t="s">
        <v>380</v>
      </c>
      <c r="C27" s="193" t="s">
        <v>79</v>
      </c>
      <c r="D27" s="194">
        <v>30000</v>
      </c>
      <c r="E27" s="193" t="s">
        <v>375</v>
      </c>
      <c r="F27" s="130" t="s">
        <v>209</v>
      </c>
      <c r="G27" s="130" t="s">
        <v>376</v>
      </c>
      <c r="H27" s="3" t="s">
        <v>381</v>
      </c>
      <c r="I27" s="3">
        <v>2</v>
      </c>
      <c r="J27" s="131"/>
      <c r="K27" s="131"/>
      <c r="L27" s="131"/>
      <c r="M27" s="131"/>
      <c r="N27" s="3" t="s">
        <v>378</v>
      </c>
      <c r="O27" s="3" t="s">
        <v>378</v>
      </c>
      <c r="P27" s="3" t="s">
        <v>378</v>
      </c>
      <c r="Q27" s="71" t="s">
        <v>382</v>
      </c>
      <c r="R27" s="82"/>
    </row>
    <row r="28" spans="1:18" ht="108" x14ac:dyDescent="0.25">
      <c r="A28" s="13" t="s">
        <v>1188</v>
      </c>
      <c r="B28" s="27" t="s">
        <v>383</v>
      </c>
      <c r="C28" s="27" t="s">
        <v>79</v>
      </c>
      <c r="D28" s="103">
        <v>50000</v>
      </c>
      <c r="E28" s="27" t="s">
        <v>375</v>
      </c>
      <c r="F28" s="12" t="s">
        <v>209</v>
      </c>
      <c r="G28" s="12" t="s">
        <v>384</v>
      </c>
      <c r="H28" s="13" t="s">
        <v>385</v>
      </c>
      <c r="I28" s="13" t="s">
        <v>386</v>
      </c>
      <c r="J28" s="14"/>
      <c r="K28" s="14"/>
      <c r="L28" s="14"/>
      <c r="M28" s="14"/>
      <c r="N28" s="13" t="s">
        <v>378</v>
      </c>
      <c r="O28" s="13" t="s">
        <v>378</v>
      </c>
      <c r="P28" s="13" t="s">
        <v>378</v>
      </c>
      <c r="Q28" s="16" t="s">
        <v>387</v>
      </c>
      <c r="R28" s="102"/>
    </row>
    <row r="29" spans="1:18" ht="192" x14ac:dyDescent="0.25">
      <c r="A29" s="75" t="s">
        <v>1155</v>
      </c>
      <c r="B29" s="75" t="s">
        <v>1156</v>
      </c>
      <c r="C29" s="75" t="s">
        <v>1157</v>
      </c>
      <c r="D29" s="76">
        <v>153943.35</v>
      </c>
      <c r="E29" s="75" t="s">
        <v>22</v>
      </c>
      <c r="F29" s="77">
        <v>41988</v>
      </c>
      <c r="G29" s="77" t="s">
        <v>233</v>
      </c>
      <c r="H29" s="75">
        <v>1</v>
      </c>
      <c r="I29" s="75">
        <v>1</v>
      </c>
      <c r="J29" s="78">
        <v>1</v>
      </c>
      <c r="K29" s="78">
        <v>6</v>
      </c>
      <c r="L29" s="78">
        <v>7</v>
      </c>
      <c r="M29" s="78">
        <v>3</v>
      </c>
      <c r="N29" s="75" t="s">
        <v>1158</v>
      </c>
      <c r="O29" s="75" t="s">
        <v>1159</v>
      </c>
      <c r="P29" s="75" t="s">
        <v>1160</v>
      </c>
      <c r="Q29" s="186" t="s">
        <v>1161</v>
      </c>
      <c r="R29" s="79" t="s">
        <v>1162</v>
      </c>
    </row>
    <row r="30" spans="1:18" ht="240" x14ac:dyDescent="0.25">
      <c r="A30" s="75" t="s">
        <v>1155</v>
      </c>
      <c r="B30" s="75" t="s">
        <v>1163</v>
      </c>
      <c r="C30" s="75" t="s">
        <v>1164</v>
      </c>
      <c r="D30" s="76">
        <v>5828.27</v>
      </c>
      <c r="E30" s="75" t="s">
        <v>79</v>
      </c>
      <c r="F30" s="77">
        <v>41599</v>
      </c>
      <c r="G30" s="75" t="s">
        <v>1165</v>
      </c>
      <c r="H30" s="75">
        <v>30</v>
      </c>
      <c r="I30" s="75">
        <v>24</v>
      </c>
      <c r="J30" s="78">
        <v>10</v>
      </c>
      <c r="K30" s="78">
        <v>6</v>
      </c>
      <c r="L30" s="78">
        <v>8</v>
      </c>
      <c r="M30" s="78">
        <v>30</v>
      </c>
      <c r="N30" s="75" t="s">
        <v>1166</v>
      </c>
      <c r="O30" s="75" t="s">
        <v>1167</v>
      </c>
      <c r="P30" s="75" t="s">
        <v>1168</v>
      </c>
      <c r="Q30" s="113"/>
      <c r="R30" s="80"/>
    </row>
    <row r="31" spans="1:18" ht="168" x14ac:dyDescent="0.25">
      <c r="A31" s="75" t="s">
        <v>1155</v>
      </c>
      <c r="B31" s="75" t="s">
        <v>1169</v>
      </c>
      <c r="C31" s="75" t="s">
        <v>1170</v>
      </c>
      <c r="D31" s="76">
        <v>114656.26000000001</v>
      </c>
      <c r="E31" s="75" t="s">
        <v>79</v>
      </c>
      <c r="F31" s="77">
        <v>41730</v>
      </c>
      <c r="G31" s="75" t="s">
        <v>1171</v>
      </c>
      <c r="H31" s="75">
        <v>14</v>
      </c>
      <c r="I31" s="75">
        <v>14</v>
      </c>
      <c r="J31" s="78">
        <v>10</v>
      </c>
      <c r="K31" s="78">
        <v>10</v>
      </c>
      <c r="L31" s="78">
        <v>9</v>
      </c>
      <c r="M31" s="78">
        <v>0</v>
      </c>
      <c r="N31" s="75" t="s">
        <v>1172</v>
      </c>
      <c r="O31" s="75" t="s">
        <v>1173</v>
      </c>
      <c r="P31" s="75" t="s">
        <v>1174</v>
      </c>
      <c r="Q31" s="114"/>
      <c r="R31" s="81"/>
    </row>
    <row r="32" spans="1:18" ht="156" x14ac:dyDescent="0.25">
      <c r="A32" s="75" t="s">
        <v>1155</v>
      </c>
      <c r="B32" s="75" t="s">
        <v>1156</v>
      </c>
      <c r="C32" s="75" t="s">
        <v>1175</v>
      </c>
      <c r="D32" s="76">
        <v>48845.5</v>
      </c>
      <c r="E32" s="75" t="s">
        <v>22</v>
      </c>
      <c r="F32" s="77" t="s">
        <v>209</v>
      </c>
      <c r="G32" s="77" t="s">
        <v>233</v>
      </c>
      <c r="H32" s="75">
        <v>2</v>
      </c>
      <c r="I32" s="75">
        <v>0</v>
      </c>
      <c r="J32" s="78">
        <v>0</v>
      </c>
      <c r="K32" s="78">
        <v>0</v>
      </c>
      <c r="L32" s="78">
        <v>2</v>
      </c>
      <c r="M32" s="78">
        <v>0</v>
      </c>
      <c r="N32" s="75"/>
      <c r="O32" s="75"/>
      <c r="P32" s="75"/>
      <c r="Q32" s="75" t="s">
        <v>1186</v>
      </c>
      <c r="R32" s="79" t="s">
        <v>1176</v>
      </c>
    </row>
    <row r="33" spans="1:18" ht="144" x14ac:dyDescent="0.25">
      <c r="A33" s="75" t="s">
        <v>1155</v>
      </c>
      <c r="B33" s="75" t="s">
        <v>1169</v>
      </c>
      <c r="C33" s="75" t="s">
        <v>1170</v>
      </c>
      <c r="D33" s="76">
        <v>48845.5</v>
      </c>
      <c r="E33" s="75" t="s">
        <v>79</v>
      </c>
      <c r="F33" s="77" t="s">
        <v>209</v>
      </c>
      <c r="G33" s="75" t="s">
        <v>1171</v>
      </c>
      <c r="H33" s="75">
        <v>10</v>
      </c>
      <c r="I33" s="75">
        <v>0</v>
      </c>
      <c r="J33" s="78">
        <v>0</v>
      </c>
      <c r="K33" s="78">
        <v>0</v>
      </c>
      <c r="L33" s="78">
        <v>2</v>
      </c>
      <c r="M33" s="78">
        <v>0</v>
      </c>
      <c r="N33" s="75"/>
      <c r="O33" s="75"/>
      <c r="P33" s="75"/>
      <c r="Q33" s="75" t="s">
        <v>1187</v>
      </c>
      <c r="R33" s="81" t="s">
        <v>1177</v>
      </c>
    </row>
    <row r="34" spans="1:18" ht="324" x14ac:dyDescent="0.25">
      <c r="A34" s="94" t="s">
        <v>145</v>
      </c>
      <c r="B34" s="94" t="s">
        <v>146</v>
      </c>
      <c r="C34" s="94" t="s">
        <v>147</v>
      </c>
      <c r="D34" s="95">
        <v>3500</v>
      </c>
      <c r="E34" s="94" t="s">
        <v>148</v>
      </c>
      <c r="F34" s="96" t="s">
        <v>149</v>
      </c>
      <c r="G34" s="94" t="s">
        <v>150</v>
      </c>
      <c r="H34" s="94" t="s">
        <v>151</v>
      </c>
      <c r="I34" s="94" t="s">
        <v>152</v>
      </c>
      <c r="J34" s="97">
        <v>35</v>
      </c>
      <c r="K34" s="97">
        <v>7</v>
      </c>
      <c r="L34" s="97">
        <v>8</v>
      </c>
      <c r="M34" s="97">
        <v>47</v>
      </c>
      <c r="N34" s="94" t="s">
        <v>153</v>
      </c>
      <c r="O34" s="94" t="s">
        <v>154</v>
      </c>
      <c r="P34" s="94" t="s">
        <v>65</v>
      </c>
      <c r="Q34" s="94" t="s">
        <v>65</v>
      </c>
      <c r="R34" s="98"/>
    </row>
    <row r="35" spans="1:18" ht="228" x14ac:dyDescent="0.25">
      <c r="A35" s="94" t="s">
        <v>145</v>
      </c>
      <c r="B35" s="94" t="s">
        <v>155</v>
      </c>
      <c r="C35" s="94" t="s">
        <v>156</v>
      </c>
      <c r="D35" s="95">
        <v>4000</v>
      </c>
      <c r="E35" s="94" t="s">
        <v>157</v>
      </c>
      <c r="F35" s="96">
        <v>41820</v>
      </c>
      <c r="G35" s="94" t="s">
        <v>158</v>
      </c>
      <c r="H35" s="94" t="s">
        <v>159</v>
      </c>
      <c r="I35" s="94" t="s">
        <v>160</v>
      </c>
      <c r="J35" s="97">
        <v>1</v>
      </c>
      <c r="K35" s="97">
        <v>7</v>
      </c>
      <c r="L35" s="97">
        <v>12</v>
      </c>
      <c r="M35" s="97">
        <v>11</v>
      </c>
      <c r="N35" s="94" t="s">
        <v>161</v>
      </c>
      <c r="O35" s="94" t="s">
        <v>162</v>
      </c>
      <c r="P35" s="94" t="s">
        <v>1041</v>
      </c>
      <c r="Q35" s="94" t="s">
        <v>65</v>
      </c>
      <c r="R35" s="98"/>
    </row>
    <row r="36" spans="1:18" ht="240" x14ac:dyDescent="0.25">
      <c r="A36" s="94" t="s">
        <v>145</v>
      </c>
      <c r="B36" s="94" t="s">
        <v>163</v>
      </c>
      <c r="C36" s="94" t="s">
        <v>164</v>
      </c>
      <c r="D36" s="95">
        <v>14000</v>
      </c>
      <c r="E36" s="94" t="s">
        <v>165</v>
      </c>
      <c r="F36" s="96">
        <v>41944</v>
      </c>
      <c r="G36" s="94" t="s">
        <v>166</v>
      </c>
      <c r="H36" s="94" t="s">
        <v>167</v>
      </c>
      <c r="I36" s="94" t="s">
        <v>168</v>
      </c>
      <c r="J36" s="97">
        <v>6</v>
      </c>
      <c r="K36" s="97">
        <v>7</v>
      </c>
      <c r="L36" s="97">
        <v>7</v>
      </c>
      <c r="M36" s="97">
        <v>56</v>
      </c>
      <c r="N36" s="94" t="s">
        <v>169</v>
      </c>
      <c r="O36" s="94" t="s">
        <v>170</v>
      </c>
      <c r="P36" s="94" t="s">
        <v>171</v>
      </c>
      <c r="Q36" s="94" t="s">
        <v>172</v>
      </c>
      <c r="R36" s="94" t="s">
        <v>1179</v>
      </c>
    </row>
    <row r="37" spans="1:18" ht="192" x14ac:dyDescent="0.25">
      <c r="A37" s="94" t="s">
        <v>145</v>
      </c>
      <c r="B37" s="94" t="s">
        <v>173</v>
      </c>
      <c r="C37" s="94" t="s">
        <v>174</v>
      </c>
      <c r="D37" s="95">
        <v>2500</v>
      </c>
      <c r="E37" s="94" t="s">
        <v>68</v>
      </c>
      <c r="F37" s="96">
        <v>41958</v>
      </c>
      <c r="G37" s="94" t="s">
        <v>175</v>
      </c>
      <c r="H37" s="94">
        <v>12</v>
      </c>
      <c r="I37" s="94">
        <v>0</v>
      </c>
      <c r="J37" s="97">
        <v>0</v>
      </c>
      <c r="K37" s="97">
        <v>12</v>
      </c>
      <c r="L37" s="97">
        <v>10</v>
      </c>
      <c r="M37" s="97">
        <v>9</v>
      </c>
      <c r="N37" s="94" t="s">
        <v>176</v>
      </c>
      <c r="O37" s="94" t="s">
        <v>177</v>
      </c>
      <c r="P37" s="94" t="s">
        <v>178</v>
      </c>
      <c r="Q37" s="94" t="s">
        <v>65</v>
      </c>
      <c r="R37" s="98"/>
    </row>
    <row r="38" spans="1:18" ht="144" x14ac:dyDescent="0.25">
      <c r="A38" s="99" t="s">
        <v>145</v>
      </c>
      <c r="B38" s="94" t="s">
        <v>179</v>
      </c>
      <c r="C38" s="94" t="s">
        <v>180</v>
      </c>
      <c r="D38" s="95">
        <v>0</v>
      </c>
      <c r="E38" s="94" t="s">
        <v>181</v>
      </c>
      <c r="F38" s="96" t="s">
        <v>182</v>
      </c>
      <c r="G38" s="94" t="s">
        <v>175</v>
      </c>
      <c r="H38" s="94" t="s">
        <v>183</v>
      </c>
      <c r="I38" s="94"/>
      <c r="J38" s="97"/>
      <c r="K38" s="97">
        <v>3</v>
      </c>
      <c r="L38" s="97"/>
      <c r="M38" s="97"/>
      <c r="N38" s="94"/>
      <c r="O38" s="94"/>
      <c r="P38" s="94"/>
      <c r="Q38" s="94"/>
      <c r="R38" s="94" t="s">
        <v>1042</v>
      </c>
    </row>
    <row r="39" spans="1:18" ht="228" x14ac:dyDescent="0.25">
      <c r="A39" s="99" t="s">
        <v>145</v>
      </c>
      <c r="B39" s="94" t="s">
        <v>184</v>
      </c>
      <c r="C39" s="94" t="s">
        <v>1043</v>
      </c>
      <c r="D39" s="95">
        <v>15000</v>
      </c>
      <c r="E39" s="94" t="s">
        <v>185</v>
      </c>
      <c r="F39" s="100">
        <v>42339</v>
      </c>
      <c r="G39" s="94" t="s">
        <v>1044</v>
      </c>
      <c r="H39" s="94" t="s">
        <v>186</v>
      </c>
      <c r="I39" s="94"/>
      <c r="J39" s="97">
        <v>1</v>
      </c>
      <c r="K39" s="97">
        <v>3</v>
      </c>
      <c r="L39" s="97"/>
      <c r="M39" s="97">
        <v>6</v>
      </c>
      <c r="N39" s="94"/>
      <c r="O39" s="94"/>
      <c r="P39" s="94"/>
      <c r="Q39" s="94"/>
      <c r="R39" s="94" t="s">
        <v>187</v>
      </c>
    </row>
    <row r="40" spans="1:18" ht="192" x14ac:dyDescent="0.25">
      <c r="A40" s="99" t="s">
        <v>145</v>
      </c>
      <c r="B40" s="94" t="s">
        <v>188</v>
      </c>
      <c r="C40" s="94" t="s">
        <v>1045</v>
      </c>
      <c r="D40" s="95">
        <v>0</v>
      </c>
      <c r="E40" s="94" t="s">
        <v>189</v>
      </c>
      <c r="F40" s="100">
        <v>42369</v>
      </c>
      <c r="G40" s="94" t="s">
        <v>190</v>
      </c>
      <c r="H40" s="94" t="s">
        <v>191</v>
      </c>
      <c r="I40" s="94"/>
      <c r="J40" s="97"/>
      <c r="K40" s="97"/>
      <c r="L40" s="97">
        <v>1</v>
      </c>
      <c r="M40" s="97">
        <v>2</v>
      </c>
      <c r="N40" s="94"/>
      <c r="O40" s="94"/>
      <c r="P40" s="94"/>
      <c r="Q40" s="94"/>
      <c r="R40" s="94" t="s">
        <v>192</v>
      </c>
    </row>
    <row r="41" spans="1:18" ht="48.75" thickBot="1" x14ac:dyDescent="0.3">
      <c r="A41" s="7" t="s">
        <v>388</v>
      </c>
      <c r="B41" s="7" t="s">
        <v>357</v>
      </c>
      <c r="C41" s="7" t="s">
        <v>389</v>
      </c>
      <c r="D41" s="18">
        <v>1000</v>
      </c>
      <c r="E41" s="7" t="s">
        <v>390</v>
      </c>
      <c r="F41" s="4" t="s">
        <v>391</v>
      </c>
      <c r="G41" s="7" t="s">
        <v>392</v>
      </c>
      <c r="H41" s="7" t="s">
        <v>393</v>
      </c>
      <c r="I41" s="7"/>
      <c r="J41" s="11">
        <v>5</v>
      </c>
      <c r="K41" s="11">
        <v>3</v>
      </c>
      <c r="L41" s="11">
        <v>0</v>
      </c>
      <c r="M41" s="11">
        <v>0</v>
      </c>
      <c r="N41" s="7" t="s">
        <v>394</v>
      </c>
      <c r="O41" s="7" t="s">
        <v>395</v>
      </c>
      <c r="P41" s="7" t="s">
        <v>394</v>
      </c>
      <c r="Q41" s="7" t="s">
        <v>396</v>
      </c>
      <c r="R41" s="140"/>
    </row>
    <row r="42" spans="1:18" ht="48" x14ac:dyDescent="0.25">
      <c r="A42" s="45" t="s">
        <v>388</v>
      </c>
      <c r="B42" s="45" t="s">
        <v>397</v>
      </c>
      <c r="C42" s="45" t="s">
        <v>398</v>
      </c>
      <c r="D42" s="133">
        <v>1000</v>
      </c>
      <c r="E42" s="45" t="s">
        <v>148</v>
      </c>
      <c r="F42" s="116">
        <v>41487</v>
      </c>
      <c r="G42" s="45" t="s">
        <v>399</v>
      </c>
      <c r="H42" s="45">
        <v>4</v>
      </c>
      <c r="I42" s="45">
        <v>1</v>
      </c>
      <c r="J42" s="117">
        <v>5</v>
      </c>
      <c r="K42" s="117">
        <v>3</v>
      </c>
      <c r="L42" s="117">
        <v>0</v>
      </c>
      <c r="M42" s="117">
        <v>3</v>
      </c>
      <c r="N42" s="45" t="s">
        <v>400</v>
      </c>
      <c r="O42" s="45" t="s">
        <v>401</v>
      </c>
      <c r="P42" s="45" t="s">
        <v>394</v>
      </c>
      <c r="Q42" s="45" t="s">
        <v>394</v>
      </c>
      <c r="R42" s="82"/>
    </row>
    <row r="43" spans="1:18" ht="60" x14ac:dyDescent="0.25">
      <c r="A43" s="45" t="s">
        <v>388</v>
      </c>
      <c r="B43" s="53" t="s">
        <v>402</v>
      </c>
      <c r="C43" s="53" t="s">
        <v>403</v>
      </c>
      <c r="D43" s="37">
        <v>3000</v>
      </c>
      <c r="E43" s="53" t="s">
        <v>148</v>
      </c>
      <c r="F43" s="56" t="s">
        <v>391</v>
      </c>
      <c r="G43" s="53" t="s">
        <v>404</v>
      </c>
      <c r="H43" s="53">
        <v>4</v>
      </c>
      <c r="I43" s="53">
        <v>0</v>
      </c>
      <c r="J43" s="57">
        <v>5</v>
      </c>
      <c r="K43" s="57">
        <v>3</v>
      </c>
      <c r="L43" s="57">
        <v>0</v>
      </c>
      <c r="M43" s="57">
        <v>3</v>
      </c>
      <c r="N43" s="53" t="s">
        <v>394</v>
      </c>
      <c r="O43" s="53" t="s">
        <v>405</v>
      </c>
      <c r="P43" s="34" t="s">
        <v>406</v>
      </c>
      <c r="Q43" s="34" t="s">
        <v>407</v>
      </c>
      <c r="R43" s="102"/>
    </row>
    <row r="44" spans="1:18" ht="84" x14ac:dyDescent="0.25">
      <c r="A44" s="45" t="s">
        <v>388</v>
      </c>
      <c r="B44" s="53" t="s">
        <v>357</v>
      </c>
      <c r="C44" s="53" t="s">
        <v>408</v>
      </c>
      <c r="D44" s="37">
        <v>1000</v>
      </c>
      <c r="E44" s="53" t="s">
        <v>359</v>
      </c>
      <c r="F44" s="56" t="s">
        <v>391</v>
      </c>
      <c r="G44" s="53" t="s">
        <v>409</v>
      </c>
      <c r="H44" s="53" t="s">
        <v>393</v>
      </c>
      <c r="I44" s="53"/>
      <c r="J44" s="57"/>
      <c r="K44" s="57"/>
      <c r="L44" s="57"/>
      <c r="M44" s="57"/>
      <c r="N44" s="53" t="s">
        <v>394</v>
      </c>
      <c r="O44" s="53" t="s">
        <v>410</v>
      </c>
      <c r="P44" s="53" t="s">
        <v>394</v>
      </c>
      <c r="Q44" s="53" t="s">
        <v>394</v>
      </c>
      <c r="R44" s="102"/>
    </row>
    <row r="45" spans="1:18" ht="84" x14ac:dyDescent="0.25">
      <c r="A45" s="45" t="s">
        <v>388</v>
      </c>
      <c r="B45" s="53" t="s">
        <v>411</v>
      </c>
      <c r="C45" s="53" t="s">
        <v>412</v>
      </c>
      <c r="D45" s="37">
        <v>15000</v>
      </c>
      <c r="E45" s="53" t="s">
        <v>165</v>
      </c>
      <c r="F45" s="56" t="s">
        <v>391</v>
      </c>
      <c r="G45" s="53" t="s">
        <v>413</v>
      </c>
      <c r="H45" s="53">
        <v>1</v>
      </c>
      <c r="I45" s="53">
        <v>0</v>
      </c>
      <c r="J45" s="57">
        <v>5</v>
      </c>
      <c r="K45" s="57">
        <v>3</v>
      </c>
      <c r="L45" s="57">
        <v>0</v>
      </c>
      <c r="M45" s="57">
        <v>0</v>
      </c>
      <c r="N45" s="53" t="s">
        <v>394</v>
      </c>
      <c r="O45" s="53" t="s">
        <v>414</v>
      </c>
      <c r="P45" s="34" t="s">
        <v>415</v>
      </c>
      <c r="Q45" s="34" t="s">
        <v>416</v>
      </c>
      <c r="R45" s="102"/>
    </row>
    <row r="46" spans="1:18" ht="84" x14ac:dyDescent="0.25">
      <c r="A46" s="45" t="s">
        <v>388</v>
      </c>
      <c r="B46" s="53" t="s">
        <v>417</v>
      </c>
      <c r="C46" s="53" t="s">
        <v>418</v>
      </c>
      <c r="D46" s="37">
        <v>3000</v>
      </c>
      <c r="E46" s="53" t="s">
        <v>31</v>
      </c>
      <c r="F46" s="56" t="s">
        <v>391</v>
      </c>
      <c r="G46" s="53" t="s">
        <v>419</v>
      </c>
      <c r="H46" s="53">
        <v>5</v>
      </c>
      <c r="I46" s="53">
        <v>2</v>
      </c>
      <c r="J46" s="57">
        <v>5</v>
      </c>
      <c r="K46" s="57">
        <v>3</v>
      </c>
      <c r="L46" s="57">
        <v>0</v>
      </c>
      <c r="M46" s="57">
        <v>0</v>
      </c>
      <c r="N46" s="53" t="s">
        <v>420</v>
      </c>
      <c r="O46" s="53" t="s">
        <v>421</v>
      </c>
      <c r="P46" s="53" t="s">
        <v>422</v>
      </c>
      <c r="Q46" s="53" t="s">
        <v>416</v>
      </c>
      <c r="R46" s="102"/>
    </row>
    <row r="47" spans="1:18" ht="156" x14ac:dyDescent="0.25">
      <c r="A47" s="3" t="s">
        <v>1102</v>
      </c>
      <c r="B47" s="13" t="s">
        <v>411</v>
      </c>
      <c r="C47" s="13" t="s">
        <v>1103</v>
      </c>
      <c r="D47" s="72">
        <f>118797+45000</f>
        <v>163797</v>
      </c>
      <c r="E47" s="13" t="s">
        <v>22</v>
      </c>
      <c r="F47" s="12" t="s">
        <v>1104</v>
      </c>
      <c r="G47" s="13" t="s">
        <v>233</v>
      </c>
      <c r="H47" s="13" t="s">
        <v>1105</v>
      </c>
      <c r="I47" s="177" t="s">
        <v>1106</v>
      </c>
      <c r="J47" s="14">
        <v>5</v>
      </c>
      <c r="K47" s="14">
        <v>2</v>
      </c>
      <c r="L47" s="14">
        <v>7</v>
      </c>
      <c r="M47" s="14">
        <v>6</v>
      </c>
      <c r="N47" s="13" t="s">
        <v>1107</v>
      </c>
      <c r="O47" s="13" t="s">
        <v>1108</v>
      </c>
      <c r="P47" s="13" t="s">
        <v>1109</v>
      </c>
      <c r="Q47" s="13" t="s">
        <v>1110</v>
      </c>
      <c r="R47" s="13" t="s">
        <v>1184</v>
      </c>
    </row>
    <row r="48" spans="1:18" ht="60.75" thickBot="1" x14ac:dyDescent="0.3">
      <c r="A48" s="3" t="s">
        <v>1102</v>
      </c>
      <c r="B48" s="137" t="s">
        <v>1111</v>
      </c>
      <c r="C48" s="137" t="s">
        <v>1112</v>
      </c>
      <c r="D48" s="168">
        <v>22172</v>
      </c>
      <c r="E48" s="137" t="s">
        <v>220</v>
      </c>
      <c r="F48" s="175" t="s">
        <v>1113</v>
      </c>
      <c r="G48" s="137" t="s">
        <v>1114</v>
      </c>
      <c r="H48" s="137" t="s">
        <v>1115</v>
      </c>
      <c r="I48" s="137">
        <v>4</v>
      </c>
      <c r="J48" s="138"/>
      <c r="K48" s="138"/>
      <c r="L48" s="138"/>
      <c r="M48" s="138"/>
      <c r="N48" s="137" t="s">
        <v>1116</v>
      </c>
      <c r="O48" s="137" t="s">
        <v>1117</v>
      </c>
      <c r="P48" s="137" t="s">
        <v>1118</v>
      </c>
      <c r="Q48" s="137" t="s">
        <v>1119</v>
      </c>
      <c r="R48" s="137" t="s">
        <v>925</v>
      </c>
    </row>
    <row r="49" spans="1:18" ht="96" x14ac:dyDescent="0.25">
      <c r="A49" s="3" t="s">
        <v>1102</v>
      </c>
      <c r="B49" s="3" t="s">
        <v>1120</v>
      </c>
      <c r="C49" s="3" t="s">
        <v>1121</v>
      </c>
      <c r="D49" s="159">
        <f>30000+26000</f>
        <v>56000</v>
      </c>
      <c r="E49" s="3" t="s">
        <v>179</v>
      </c>
      <c r="F49" s="130" t="s">
        <v>969</v>
      </c>
      <c r="G49" s="3" t="s">
        <v>657</v>
      </c>
      <c r="H49" s="3" t="s">
        <v>1122</v>
      </c>
      <c r="I49" s="3">
        <v>62</v>
      </c>
      <c r="J49" s="131">
        <v>0</v>
      </c>
      <c r="K49" s="131">
        <v>16</v>
      </c>
      <c r="L49" s="131">
        <v>14</v>
      </c>
      <c r="M49" s="131">
        <v>3</v>
      </c>
      <c r="N49" s="3" t="s">
        <v>1123</v>
      </c>
      <c r="O49" s="3" t="s">
        <v>1124</v>
      </c>
      <c r="P49" s="3" t="s">
        <v>1124</v>
      </c>
      <c r="Q49" s="3" t="s">
        <v>1125</v>
      </c>
      <c r="R49" s="3" t="s">
        <v>1126</v>
      </c>
    </row>
    <row r="50" spans="1:18" ht="132" x14ac:dyDescent="0.25">
      <c r="A50" s="13" t="s">
        <v>1102</v>
      </c>
      <c r="B50" s="13" t="s">
        <v>1127</v>
      </c>
      <c r="C50" s="13" t="s">
        <v>1128</v>
      </c>
      <c r="D50" s="74">
        <f>22915+36500</f>
        <v>59415</v>
      </c>
      <c r="E50" s="13" t="s">
        <v>79</v>
      </c>
      <c r="F50" s="12" t="s">
        <v>1129</v>
      </c>
      <c r="G50" s="13" t="s">
        <v>1130</v>
      </c>
      <c r="H50" s="13" t="s">
        <v>1131</v>
      </c>
      <c r="I50" s="13">
        <v>50</v>
      </c>
      <c r="J50" s="14">
        <v>0</v>
      </c>
      <c r="K50" s="14">
        <v>0</v>
      </c>
      <c r="L50" s="14">
        <v>0</v>
      </c>
      <c r="M50" s="14">
        <v>350</v>
      </c>
      <c r="N50" s="13" t="s">
        <v>1132</v>
      </c>
      <c r="O50" s="13" t="s">
        <v>1133</v>
      </c>
      <c r="P50" s="13" t="s">
        <v>1134</v>
      </c>
      <c r="Q50" s="13" t="s">
        <v>1135</v>
      </c>
      <c r="R50" s="13" t="s">
        <v>1136</v>
      </c>
    </row>
    <row r="51" spans="1:18" ht="96" x14ac:dyDescent="0.25">
      <c r="A51" s="13" t="s">
        <v>1102</v>
      </c>
      <c r="B51" s="13" t="s">
        <v>630</v>
      </c>
      <c r="C51" s="13" t="s">
        <v>1137</v>
      </c>
      <c r="D51" s="74">
        <v>10596</v>
      </c>
      <c r="E51" s="13" t="s">
        <v>68</v>
      </c>
      <c r="F51" s="73" t="s">
        <v>1138</v>
      </c>
      <c r="G51" s="13" t="s">
        <v>1139</v>
      </c>
      <c r="H51" s="13" t="s">
        <v>1140</v>
      </c>
      <c r="I51" s="13">
        <v>1</v>
      </c>
      <c r="J51" s="14">
        <v>0</v>
      </c>
      <c r="K51" s="14">
        <v>0</v>
      </c>
      <c r="L51" s="14">
        <v>0</v>
      </c>
      <c r="M51" s="14">
        <v>0</v>
      </c>
      <c r="N51" s="13" t="s">
        <v>1141</v>
      </c>
      <c r="O51" s="13" t="s">
        <v>1142</v>
      </c>
      <c r="P51" s="13" t="s">
        <v>1143</v>
      </c>
      <c r="Q51" s="13" t="s">
        <v>1144</v>
      </c>
      <c r="R51" s="13" t="s">
        <v>925</v>
      </c>
    </row>
    <row r="52" spans="1:18" ht="168" x14ac:dyDescent="0.25">
      <c r="A52" s="13" t="s">
        <v>1102</v>
      </c>
      <c r="B52" s="13" t="s">
        <v>1145</v>
      </c>
      <c r="C52" s="13" t="s">
        <v>1146</v>
      </c>
      <c r="D52" s="72">
        <f>25000+25000</f>
        <v>50000</v>
      </c>
      <c r="E52" s="13" t="s">
        <v>79</v>
      </c>
      <c r="F52" s="12" t="s">
        <v>969</v>
      </c>
      <c r="G52" s="13" t="s">
        <v>413</v>
      </c>
      <c r="H52" s="13"/>
      <c r="I52" s="13">
        <v>0</v>
      </c>
      <c r="J52" s="14">
        <v>10</v>
      </c>
      <c r="K52" s="14">
        <v>10</v>
      </c>
      <c r="L52" s="14">
        <v>5</v>
      </c>
      <c r="M52" s="14">
        <v>7</v>
      </c>
      <c r="N52" s="13" t="s">
        <v>1147</v>
      </c>
      <c r="O52" s="13" t="s">
        <v>1148</v>
      </c>
      <c r="P52" s="13" t="s">
        <v>1149</v>
      </c>
      <c r="Q52" s="13" t="s">
        <v>1150</v>
      </c>
      <c r="R52" s="13" t="s">
        <v>1151</v>
      </c>
    </row>
    <row r="53" spans="1:18" ht="60" x14ac:dyDescent="0.25">
      <c r="A53" s="13" t="s">
        <v>1102</v>
      </c>
      <c r="B53" s="13" t="s">
        <v>1152</v>
      </c>
      <c r="C53" s="13" t="s">
        <v>1153</v>
      </c>
      <c r="D53" s="171">
        <v>5000</v>
      </c>
      <c r="E53" s="13" t="s">
        <v>79</v>
      </c>
      <c r="F53" s="70" t="s">
        <v>1154</v>
      </c>
      <c r="G53" s="13"/>
      <c r="H53" s="13"/>
      <c r="I53" s="13">
        <v>3</v>
      </c>
      <c r="J53" s="184"/>
      <c r="K53" s="184"/>
      <c r="L53" s="13"/>
      <c r="M53" s="13"/>
      <c r="N53" s="13" t="s">
        <v>394</v>
      </c>
      <c r="O53" s="13" t="s">
        <v>394</v>
      </c>
      <c r="P53" s="13" t="s">
        <v>1185</v>
      </c>
      <c r="Q53" s="13" t="s">
        <v>925</v>
      </c>
      <c r="R53" s="13" t="s">
        <v>925</v>
      </c>
    </row>
    <row r="54" spans="1:18" ht="192.75" thickBot="1" x14ac:dyDescent="0.3">
      <c r="A54" s="147" t="s">
        <v>423</v>
      </c>
      <c r="B54" s="147" t="s">
        <v>424</v>
      </c>
      <c r="C54" s="147" t="s">
        <v>425</v>
      </c>
      <c r="D54" s="148">
        <v>72250</v>
      </c>
      <c r="E54" s="147" t="s">
        <v>165</v>
      </c>
      <c r="F54" s="149">
        <v>41730</v>
      </c>
      <c r="G54" s="147" t="s">
        <v>426</v>
      </c>
      <c r="H54" s="147" t="s">
        <v>427</v>
      </c>
      <c r="I54" s="201">
        <v>6</v>
      </c>
      <c r="J54" s="150">
        <v>10</v>
      </c>
      <c r="K54" s="150">
        <v>3</v>
      </c>
      <c r="L54" s="150">
        <v>4</v>
      </c>
      <c r="M54" s="150"/>
      <c r="N54" s="7" t="s">
        <v>428</v>
      </c>
      <c r="O54" s="2" t="s">
        <v>429</v>
      </c>
      <c r="P54" s="151" t="s">
        <v>430</v>
      </c>
      <c r="Q54" s="151" t="s">
        <v>431</v>
      </c>
      <c r="R54" s="151" t="s">
        <v>432</v>
      </c>
    </row>
    <row r="55" spans="1:18" ht="216" x14ac:dyDescent="0.25">
      <c r="A55" s="141" t="s">
        <v>423</v>
      </c>
      <c r="B55" s="141" t="s">
        <v>433</v>
      </c>
      <c r="C55" s="141" t="s">
        <v>434</v>
      </c>
      <c r="D55" s="142">
        <v>4000</v>
      </c>
      <c r="E55" s="141" t="s">
        <v>68</v>
      </c>
      <c r="F55" s="143" t="s">
        <v>196</v>
      </c>
      <c r="G55" s="141" t="s">
        <v>175</v>
      </c>
      <c r="H55" s="141" t="s">
        <v>435</v>
      </c>
      <c r="I55" s="179">
        <v>40</v>
      </c>
      <c r="J55" s="202">
        <v>2</v>
      </c>
      <c r="K55" s="202">
        <v>3</v>
      </c>
      <c r="L55" s="202">
        <v>3</v>
      </c>
      <c r="M55" s="144"/>
      <c r="N55" s="45" t="s">
        <v>436</v>
      </c>
      <c r="O55" s="83" t="s">
        <v>437</v>
      </c>
      <c r="P55" s="206" t="s">
        <v>438</v>
      </c>
      <c r="Q55" s="145" t="s">
        <v>439</v>
      </c>
      <c r="R55" s="145" t="s">
        <v>440</v>
      </c>
    </row>
    <row r="56" spans="1:18" ht="192" x14ac:dyDescent="0.25">
      <c r="A56" s="104" t="s">
        <v>423</v>
      </c>
      <c r="B56" s="104" t="s">
        <v>441</v>
      </c>
      <c r="C56" s="104" t="s">
        <v>442</v>
      </c>
      <c r="D56" s="105">
        <v>3500</v>
      </c>
      <c r="E56" s="104" t="s">
        <v>148</v>
      </c>
      <c r="F56" s="106" t="s">
        <v>196</v>
      </c>
      <c r="G56" s="104" t="s">
        <v>409</v>
      </c>
      <c r="H56" s="104" t="s">
        <v>443</v>
      </c>
      <c r="I56" s="109">
        <v>2</v>
      </c>
      <c r="J56" s="107">
        <v>0</v>
      </c>
      <c r="K56" s="107">
        <v>0</v>
      </c>
      <c r="L56" s="107">
        <v>6</v>
      </c>
      <c r="M56" s="107"/>
      <c r="N56" s="53" t="s">
        <v>444</v>
      </c>
      <c r="O56" s="58" t="s">
        <v>445</v>
      </c>
      <c r="P56" s="108" t="s">
        <v>446</v>
      </c>
      <c r="Q56" s="108" t="s">
        <v>447</v>
      </c>
      <c r="R56" s="108" t="s">
        <v>448</v>
      </c>
    </row>
    <row r="57" spans="1:18" ht="168.75" thickBot="1" x14ac:dyDescent="0.3">
      <c r="A57" s="7" t="s">
        <v>449</v>
      </c>
      <c r="B57" s="7" t="s">
        <v>357</v>
      </c>
      <c r="C57" s="7" t="s">
        <v>450</v>
      </c>
      <c r="D57" s="15">
        <v>8750</v>
      </c>
      <c r="E57" s="7" t="s">
        <v>359</v>
      </c>
      <c r="F57" s="123">
        <v>42369</v>
      </c>
      <c r="G57" s="7" t="s">
        <v>451</v>
      </c>
      <c r="H57" s="7" t="s">
        <v>452</v>
      </c>
      <c r="I57" s="7" t="s">
        <v>453</v>
      </c>
      <c r="J57" s="11"/>
      <c r="K57" s="11"/>
      <c r="L57" s="11"/>
      <c r="M57" s="11"/>
      <c r="N57" s="7" t="s">
        <v>454</v>
      </c>
      <c r="O57" s="7" t="s">
        <v>455</v>
      </c>
      <c r="P57" s="7" t="s">
        <v>456</v>
      </c>
      <c r="Q57" s="2" t="s">
        <v>457</v>
      </c>
      <c r="R57" s="6" t="s">
        <v>458</v>
      </c>
    </row>
    <row r="58" spans="1:18" ht="240" x14ac:dyDescent="0.25">
      <c r="A58" s="45" t="s">
        <v>449</v>
      </c>
      <c r="B58" s="45" t="s">
        <v>459</v>
      </c>
      <c r="C58" s="45" t="s">
        <v>460</v>
      </c>
      <c r="D58" s="20">
        <v>9125</v>
      </c>
      <c r="E58" s="45" t="s">
        <v>461</v>
      </c>
      <c r="F58" s="21">
        <v>42369</v>
      </c>
      <c r="G58" s="45" t="s">
        <v>462</v>
      </c>
      <c r="H58" s="45" t="s">
        <v>463</v>
      </c>
      <c r="I58" s="45" t="s">
        <v>1049</v>
      </c>
      <c r="J58" s="117">
        <v>1</v>
      </c>
      <c r="K58" s="117">
        <v>1</v>
      </c>
      <c r="L58" s="117">
        <v>1</v>
      </c>
      <c r="M58" s="117">
        <v>1</v>
      </c>
      <c r="N58" s="45" t="s">
        <v>464</v>
      </c>
      <c r="O58" s="45" t="s">
        <v>465</v>
      </c>
      <c r="P58" s="45" t="s">
        <v>466</v>
      </c>
      <c r="Q58" s="83" t="s">
        <v>467</v>
      </c>
      <c r="R58" s="146" t="s">
        <v>468</v>
      </c>
    </row>
    <row r="59" spans="1:18" ht="276" x14ac:dyDescent="0.25">
      <c r="A59" s="53" t="s">
        <v>449</v>
      </c>
      <c r="B59" s="53" t="s">
        <v>469</v>
      </c>
      <c r="C59" s="53" t="s">
        <v>470</v>
      </c>
      <c r="D59" s="63">
        <v>58700</v>
      </c>
      <c r="E59" s="53" t="s">
        <v>471</v>
      </c>
      <c r="F59" s="41">
        <v>42369</v>
      </c>
      <c r="G59" s="53" t="s">
        <v>1050</v>
      </c>
      <c r="H59" s="53" t="s">
        <v>472</v>
      </c>
      <c r="I59" s="56" t="s">
        <v>473</v>
      </c>
      <c r="J59" s="57"/>
      <c r="K59" s="57"/>
      <c r="L59" s="57"/>
      <c r="M59" s="57"/>
      <c r="N59" s="53" t="s">
        <v>474</v>
      </c>
      <c r="O59" s="53" t="s">
        <v>475</v>
      </c>
      <c r="P59" s="53" t="s">
        <v>476</v>
      </c>
      <c r="Q59" s="58" t="s">
        <v>477</v>
      </c>
      <c r="R59" s="28" t="s">
        <v>478</v>
      </c>
    </row>
    <row r="60" spans="1:18" ht="192" x14ac:dyDescent="0.25">
      <c r="A60" s="58" t="s">
        <v>449</v>
      </c>
      <c r="B60" s="58" t="s">
        <v>479</v>
      </c>
      <c r="C60" s="58" t="s">
        <v>480</v>
      </c>
      <c r="D60" s="170">
        <v>18625</v>
      </c>
      <c r="E60" s="58" t="s">
        <v>471</v>
      </c>
      <c r="F60" s="36">
        <v>42369</v>
      </c>
      <c r="G60" s="58" t="s">
        <v>481</v>
      </c>
      <c r="H60" s="58" t="s">
        <v>482</v>
      </c>
      <c r="I60" s="58" t="s">
        <v>483</v>
      </c>
      <c r="J60" s="183"/>
      <c r="K60" s="183"/>
      <c r="L60" s="183"/>
      <c r="M60" s="183"/>
      <c r="N60" s="185"/>
      <c r="O60" s="185"/>
      <c r="P60" s="185"/>
      <c r="Q60" s="58" t="s">
        <v>484</v>
      </c>
      <c r="R60" s="28" t="s">
        <v>485</v>
      </c>
    </row>
    <row r="61" spans="1:18" ht="216.75" thickBot="1" x14ac:dyDescent="0.3">
      <c r="A61" s="7" t="s">
        <v>629</v>
      </c>
      <c r="B61" s="2" t="s">
        <v>630</v>
      </c>
      <c r="C61" s="2" t="s">
        <v>631</v>
      </c>
      <c r="D61" s="17">
        <v>35000</v>
      </c>
      <c r="E61" s="2" t="s">
        <v>68</v>
      </c>
      <c r="F61" s="1">
        <v>42369</v>
      </c>
      <c r="G61" s="2" t="s">
        <v>632</v>
      </c>
      <c r="H61" s="2">
        <v>26</v>
      </c>
      <c r="I61" s="2">
        <v>30</v>
      </c>
      <c r="J61" s="11">
        <v>0</v>
      </c>
      <c r="K61" s="11">
        <v>30</v>
      </c>
      <c r="L61" s="11">
        <v>0</v>
      </c>
      <c r="M61" s="11">
        <v>0</v>
      </c>
      <c r="N61" s="7" t="s">
        <v>633</v>
      </c>
      <c r="O61" s="7" t="s">
        <v>634</v>
      </c>
      <c r="P61" s="7" t="s">
        <v>635</v>
      </c>
      <c r="Q61" s="7" t="s">
        <v>636</v>
      </c>
      <c r="R61" s="7" t="s">
        <v>637</v>
      </c>
    </row>
    <row r="62" spans="1:18" ht="228" x14ac:dyDescent="0.25">
      <c r="A62" s="45" t="s">
        <v>629</v>
      </c>
      <c r="B62" s="83" t="s">
        <v>638</v>
      </c>
      <c r="C62" s="83" t="s">
        <v>639</v>
      </c>
      <c r="D62" s="152">
        <v>62000</v>
      </c>
      <c r="E62" s="83" t="s">
        <v>22</v>
      </c>
      <c r="F62" s="153">
        <v>42369</v>
      </c>
      <c r="G62" s="83" t="s">
        <v>640</v>
      </c>
      <c r="H62" s="83">
        <v>19</v>
      </c>
      <c r="I62" s="83">
        <v>11</v>
      </c>
      <c r="J62" s="117">
        <v>5</v>
      </c>
      <c r="K62" s="117">
        <v>1</v>
      </c>
      <c r="L62" s="117">
        <v>1</v>
      </c>
      <c r="M62" s="117">
        <v>0</v>
      </c>
      <c r="N62" s="45" t="s">
        <v>641</v>
      </c>
      <c r="O62" s="45" t="s">
        <v>642</v>
      </c>
      <c r="P62" s="45" t="s">
        <v>643</v>
      </c>
      <c r="Q62" s="45" t="s">
        <v>644</v>
      </c>
      <c r="R62" s="45" t="s">
        <v>645</v>
      </c>
    </row>
    <row r="63" spans="1:18" ht="240" x14ac:dyDescent="0.25">
      <c r="A63" s="53" t="s">
        <v>629</v>
      </c>
      <c r="B63" s="58" t="s">
        <v>646</v>
      </c>
      <c r="C63" s="58" t="s">
        <v>647</v>
      </c>
      <c r="D63" s="33">
        <v>55000</v>
      </c>
      <c r="E63" s="58" t="s">
        <v>22</v>
      </c>
      <c r="F63" s="36">
        <v>42369</v>
      </c>
      <c r="G63" s="58" t="s">
        <v>648</v>
      </c>
      <c r="H63" s="58">
        <v>3</v>
      </c>
      <c r="I63" s="58">
        <v>2</v>
      </c>
      <c r="J63" s="57">
        <v>11</v>
      </c>
      <c r="K63" s="57">
        <v>5</v>
      </c>
      <c r="L63" s="57">
        <v>8</v>
      </c>
      <c r="M63" s="57">
        <v>40</v>
      </c>
      <c r="N63" s="53" t="s">
        <v>649</v>
      </c>
      <c r="O63" s="53" t="s">
        <v>650</v>
      </c>
      <c r="P63" s="53" t="s">
        <v>651</v>
      </c>
      <c r="Q63" s="53" t="s">
        <v>652</v>
      </c>
      <c r="R63" s="53" t="s">
        <v>653</v>
      </c>
    </row>
    <row r="64" spans="1:18" ht="396" x14ac:dyDescent="0.25">
      <c r="A64" s="53" t="s">
        <v>842</v>
      </c>
      <c r="B64" s="53" t="s">
        <v>843</v>
      </c>
      <c r="C64" s="53" t="s">
        <v>844</v>
      </c>
      <c r="D64" s="49">
        <v>415900</v>
      </c>
      <c r="E64" s="53" t="s">
        <v>845</v>
      </c>
      <c r="F64" s="56">
        <v>42004</v>
      </c>
      <c r="G64" s="58" t="s">
        <v>846</v>
      </c>
      <c r="H64" s="53" t="s">
        <v>847</v>
      </c>
      <c r="I64" s="58" t="s">
        <v>848</v>
      </c>
      <c r="J64" s="58" t="s">
        <v>847</v>
      </c>
      <c r="K64" s="58">
        <v>2</v>
      </c>
      <c r="L64" s="58">
        <v>9</v>
      </c>
      <c r="M64" s="58" t="s">
        <v>849</v>
      </c>
      <c r="N64" s="53" t="s">
        <v>850</v>
      </c>
      <c r="O64" s="53" t="s">
        <v>851</v>
      </c>
      <c r="P64" s="53" t="s">
        <v>852</v>
      </c>
      <c r="Q64" s="53" t="s">
        <v>853</v>
      </c>
      <c r="R64" s="53" t="s">
        <v>854</v>
      </c>
    </row>
    <row r="65" spans="1:18" ht="72" x14ac:dyDescent="0.25">
      <c r="A65" s="53" t="s">
        <v>842</v>
      </c>
      <c r="B65" s="53" t="s">
        <v>855</v>
      </c>
      <c r="C65" s="53" t="s">
        <v>856</v>
      </c>
      <c r="D65" s="48">
        <v>15000</v>
      </c>
      <c r="E65" s="53" t="s">
        <v>390</v>
      </c>
      <c r="F65" s="56" t="s">
        <v>857</v>
      </c>
      <c r="G65" s="53" t="s">
        <v>858</v>
      </c>
      <c r="H65" s="53" t="s">
        <v>859</v>
      </c>
      <c r="I65" s="53" t="s">
        <v>860</v>
      </c>
      <c r="J65" s="57">
        <v>35</v>
      </c>
      <c r="K65" s="53">
        <v>3</v>
      </c>
      <c r="L65" s="53">
        <v>8</v>
      </c>
      <c r="M65" s="53" t="s">
        <v>861</v>
      </c>
      <c r="N65" s="53" t="s">
        <v>862</v>
      </c>
      <c r="O65" s="53" t="s">
        <v>863</v>
      </c>
      <c r="P65" s="53" t="s">
        <v>864</v>
      </c>
      <c r="Q65" s="53" t="s">
        <v>864</v>
      </c>
      <c r="R65" s="53" t="s">
        <v>864</v>
      </c>
    </row>
    <row r="66" spans="1:18" ht="204" x14ac:dyDescent="0.25">
      <c r="A66" s="53" t="s">
        <v>842</v>
      </c>
      <c r="B66" s="53" t="s">
        <v>865</v>
      </c>
      <c r="C66" s="53" t="s">
        <v>866</v>
      </c>
      <c r="D66" s="50">
        <v>105720</v>
      </c>
      <c r="E66" s="53" t="s">
        <v>867</v>
      </c>
      <c r="F66" s="56">
        <v>42004</v>
      </c>
      <c r="G66" s="53" t="s">
        <v>868</v>
      </c>
      <c r="H66" s="53" t="s">
        <v>869</v>
      </c>
      <c r="I66" s="53" t="s">
        <v>870</v>
      </c>
      <c r="J66" s="53" t="s">
        <v>871</v>
      </c>
      <c r="K66" s="53" t="s">
        <v>871</v>
      </c>
      <c r="L66" s="53">
        <v>2</v>
      </c>
      <c r="M66" s="53">
        <v>33</v>
      </c>
      <c r="N66" s="53" t="s">
        <v>872</v>
      </c>
      <c r="O66" s="53" t="s">
        <v>873</v>
      </c>
      <c r="P66" s="53" t="s">
        <v>874</v>
      </c>
      <c r="Q66" s="53" t="s">
        <v>875</v>
      </c>
      <c r="R66" s="53" t="s">
        <v>876</v>
      </c>
    </row>
    <row r="67" spans="1:18" ht="240" x14ac:dyDescent="0.25">
      <c r="A67" s="53" t="s">
        <v>842</v>
      </c>
      <c r="B67" s="53" t="s">
        <v>877</v>
      </c>
      <c r="C67" s="53" t="s">
        <v>878</v>
      </c>
      <c r="D67" s="50">
        <v>129260</v>
      </c>
      <c r="E67" s="53" t="s">
        <v>879</v>
      </c>
      <c r="F67" s="56">
        <v>42004</v>
      </c>
      <c r="G67" s="58" t="s">
        <v>880</v>
      </c>
      <c r="H67" s="58" t="s">
        <v>881</v>
      </c>
      <c r="I67" s="58" t="s">
        <v>882</v>
      </c>
      <c r="J67" s="58">
        <v>4</v>
      </c>
      <c r="K67" s="53">
        <v>4</v>
      </c>
      <c r="L67" s="53">
        <v>24</v>
      </c>
      <c r="M67" s="53" t="s">
        <v>883</v>
      </c>
      <c r="N67" s="53" t="s">
        <v>850</v>
      </c>
      <c r="O67" s="53" t="s">
        <v>884</v>
      </c>
      <c r="P67" s="58" t="s">
        <v>885</v>
      </c>
      <c r="Q67" s="111" t="s">
        <v>886</v>
      </c>
      <c r="R67" s="111" t="s">
        <v>887</v>
      </c>
    </row>
    <row r="68" spans="1:18" ht="60" x14ac:dyDescent="0.25">
      <c r="A68" s="53" t="s">
        <v>842</v>
      </c>
      <c r="B68" s="53" t="s">
        <v>888</v>
      </c>
      <c r="C68" s="53" t="s">
        <v>889</v>
      </c>
      <c r="D68" s="49">
        <v>64210</v>
      </c>
      <c r="E68" s="53" t="s">
        <v>301</v>
      </c>
      <c r="F68" s="56">
        <v>42004</v>
      </c>
      <c r="G68" s="53" t="s">
        <v>858</v>
      </c>
      <c r="H68" s="53" t="s">
        <v>890</v>
      </c>
      <c r="I68" s="53" t="s">
        <v>891</v>
      </c>
      <c r="J68" s="53" t="s">
        <v>871</v>
      </c>
      <c r="K68" s="53" t="s">
        <v>871</v>
      </c>
      <c r="L68" s="53">
        <v>2</v>
      </c>
      <c r="M68" s="53">
        <v>5</v>
      </c>
      <c r="N68" s="53" t="s">
        <v>872</v>
      </c>
      <c r="O68" s="53" t="s">
        <v>892</v>
      </c>
      <c r="P68" s="47" t="s">
        <v>893</v>
      </c>
      <c r="Q68" s="53" t="s">
        <v>894</v>
      </c>
      <c r="R68" s="53" t="s">
        <v>895</v>
      </c>
    </row>
    <row r="69" spans="1:18" ht="96" x14ac:dyDescent="0.25">
      <c r="A69" s="53" t="s">
        <v>842</v>
      </c>
      <c r="B69" s="53" t="s">
        <v>896</v>
      </c>
      <c r="C69" s="53" t="s">
        <v>897</v>
      </c>
      <c r="D69" s="48" t="s">
        <v>898</v>
      </c>
      <c r="E69" s="53" t="s">
        <v>148</v>
      </c>
      <c r="F69" s="56">
        <v>42004</v>
      </c>
      <c r="G69" s="53" t="s">
        <v>899</v>
      </c>
      <c r="H69" s="53" t="s">
        <v>900</v>
      </c>
      <c r="I69" s="53" t="s">
        <v>283</v>
      </c>
      <c r="J69" s="53" t="s">
        <v>871</v>
      </c>
      <c r="K69" s="53" t="s">
        <v>871</v>
      </c>
      <c r="L69" s="53" t="s">
        <v>871</v>
      </c>
      <c r="M69" s="53" t="s">
        <v>871</v>
      </c>
      <c r="N69" s="53" t="s">
        <v>901</v>
      </c>
      <c r="O69" s="53" t="s">
        <v>902</v>
      </c>
      <c r="P69" s="53" t="s">
        <v>903</v>
      </c>
      <c r="Q69" s="53" t="s">
        <v>904</v>
      </c>
      <c r="R69" s="53" t="s">
        <v>283</v>
      </c>
    </row>
    <row r="70" spans="1:18" ht="48" x14ac:dyDescent="0.25">
      <c r="A70" s="53" t="s">
        <v>842</v>
      </c>
      <c r="B70" s="53" t="s">
        <v>905</v>
      </c>
      <c r="C70" s="53" t="s">
        <v>906</v>
      </c>
      <c r="D70" s="48" t="s">
        <v>898</v>
      </c>
      <c r="E70" s="53" t="s">
        <v>281</v>
      </c>
      <c r="F70" s="56">
        <v>42004</v>
      </c>
      <c r="G70" s="53" t="s">
        <v>907</v>
      </c>
      <c r="H70" s="53" t="s">
        <v>900</v>
      </c>
      <c r="I70" s="53" t="s">
        <v>283</v>
      </c>
      <c r="J70" s="53" t="s">
        <v>871</v>
      </c>
      <c r="K70" s="53" t="s">
        <v>871</v>
      </c>
      <c r="L70" s="53" t="s">
        <v>871</v>
      </c>
      <c r="M70" s="53" t="s">
        <v>871</v>
      </c>
      <c r="N70" s="53" t="s">
        <v>901</v>
      </c>
      <c r="O70" s="53" t="s">
        <v>908</v>
      </c>
      <c r="P70" s="53" t="s">
        <v>903</v>
      </c>
      <c r="Q70" s="53" t="s">
        <v>909</v>
      </c>
      <c r="R70" s="53" t="s">
        <v>283</v>
      </c>
    </row>
    <row r="71" spans="1:18" ht="60" x14ac:dyDescent="0.25">
      <c r="A71" s="53" t="s">
        <v>842</v>
      </c>
      <c r="B71" s="53" t="s">
        <v>910</v>
      </c>
      <c r="C71" s="53" t="s">
        <v>910</v>
      </c>
      <c r="D71" s="51">
        <v>8000</v>
      </c>
      <c r="E71" s="53" t="s">
        <v>22</v>
      </c>
      <c r="F71" s="56" t="s">
        <v>857</v>
      </c>
      <c r="G71" s="53" t="s">
        <v>911</v>
      </c>
      <c r="H71" s="53" t="s">
        <v>912</v>
      </c>
      <c r="I71" s="53" t="s">
        <v>913</v>
      </c>
      <c r="J71" s="53">
        <v>12</v>
      </c>
      <c r="K71" s="53">
        <v>5</v>
      </c>
      <c r="L71" s="53">
        <v>15</v>
      </c>
      <c r="M71" s="53" t="s">
        <v>871</v>
      </c>
      <c r="N71" s="53" t="s">
        <v>914</v>
      </c>
      <c r="O71" s="53" t="s">
        <v>915</v>
      </c>
      <c r="P71" s="53" t="s">
        <v>916</v>
      </c>
      <c r="Q71" s="53" t="s">
        <v>917</v>
      </c>
      <c r="R71" s="53" t="s">
        <v>283</v>
      </c>
    </row>
    <row r="72" spans="1:18" ht="240" x14ac:dyDescent="0.25">
      <c r="A72" s="53" t="s">
        <v>842</v>
      </c>
      <c r="B72" s="53" t="s">
        <v>918</v>
      </c>
      <c r="C72" s="53" t="s">
        <v>918</v>
      </c>
      <c r="D72" s="50">
        <v>64000</v>
      </c>
      <c r="E72" s="58" t="s">
        <v>79</v>
      </c>
      <c r="F72" s="56">
        <v>42004</v>
      </c>
      <c r="G72" s="53" t="s">
        <v>919</v>
      </c>
      <c r="H72" s="53" t="s">
        <v>900</v>
      </c>
      <c r="I72" s="53" t="s">
        <v>283</v>
      </c>
      <c r="J72" s="53" t="s">
        <v>871</v>
      </c>
      <c r="K72" s="58">
        <v>3</v>
      </c>
      <c r="L72" s="58" t="s">
        <v>920</v>
      </c>
      <c r="M72" s="58" t="s">
        <v>921</v>
      </c>
      <c r="N72" s="53" t="s">
        <v>872</v>
      </c>
      <c r="O72" s="53" t="s">
        <v>922</v>
      </c>
      <c r="P72" s="53" t="s">
        <v>923</v>
      </c>
      <c r="Q72" s="53" t="s">
        <v>924</v>
      </c>
      <c r="R72" s="53" t="s">
        <v>925</v>
      </c>
    </row>
    <row r="73" spans="1:18" ht="60" x14ac:dyDescent="0.25">
      <c r="A73" s="53" t="s">
        <v>842</v>
      </c>
      <c r="B73" s="53" t="s">
        <v>926</v>
      </c>
      <c r="C73" s="53" t="s">
        <v>926</v>
      </c>
      <c r="D73" s="52" t="s">
        <v>900</v>
      </c>
      <c r="E73" s="53" t="s">
        <v>220</v>
      </c>
      <c r="F73" s="56">
        <v>42004</v>
      </c>
      <c r="G73" s="53" t="s">
        <v>927</v>
      </c>
      <c r="H73" s="53" t="s">
        <v>900</v>
      </c>
      <c r="I73" s="53" t="s">
        <v>283</v>
      </c>
      <c r="J73" s="53" t="s">
        <v>871</v>
      </c>
      <c r="K73" s="53" t="s">
        <v>871</v>
      </c>
      <c r="L73" s="53">
        <v>14</v>
      </c>
      <c r="M73" s="53">
        <v>7</v>
      </c>
      <c r="N73" s="53" t="s">
        <v>35</v>
      </c>
      <c r="O73" s="53" t="s">
        <v>35</v>
      </c>
      <c r="P73" s="53" t="s">
        <v>928</v>
      </c>
      <c r="Q73" s="53" t="s">
        <v>929</v>
      </c>
      <c r="R73" s="53" t="s">
        <v>925</v>
      </c>
    </row>
    <row r="74" spans="1:18" ht="132.75" thickBot="1" x14ac:dyDescent="0.3">
      <c r="A74" s="2" t="s">
        <v>842</v>
      </c>
      <c r="B74" s="2" t="s">
        <v>930</v>
      </c>
      <c r="C74" s="2" t="s">
        <v>931</v>
      </c>
      <c r="D74" s="196">
        <v>145000</v>
      </c>
      <c r="E74" s="2" t="s">
        <v>79</v>
      </c>
      <c r="F74" s="4">
        <v>42369</v>
      </c>
      <c r="G74" s="2" t="s">
        <v>932</v>
      </c>
      <c r="H74" s="2" t="s">
        <v>933</v>
      </c>
      <c r="I74" s="2" t="s">
        <v>934</v>
      </c>
      <c r="J74" s="7" t="s">
        <v>871</v>
      </c>
      <c r="K74" s="7" t="s">
        <v>871</v>
      </c>
      <c r="L74" s="7" t="s">
        <v>871</v>
      </c>
      <c r="M74" s="7" t="s">
        <v>871</v>
      </c>
      <c r="N74" s="2"/>
      <c r="O74" s="2" t="s">
        <v>935</v>
      </c>
      <c r="P74" s="2" t="s">
        <v>936</v>
      </c>
      <c r="Q74" s="7" t="s">
        <v>937</v>
      </c>
      <c r="R74" s="7" t="s">
        <v>938</v>
      </c>
    </row>
    <row r="75" spans="1:18" ht="192" x14ac:dyDescent="0.25">
      <c r="A75" s="83" t="s">
        <v>842</v>
      </c>
      <c r="B75" s="83" t="s">
        <v>939</v>
      </c>
      <c r="C75" s="83" t="s">
        <v>940</v>
      </c>
      <c r="D75" s="172">
        <v>97000</v>
      </c>
      <c r="E75" s="83" t="s">
        <v>79</v>
      </c>
      <c r="F75" s="116">
        <v>42369</v>
      </c>
      <c r="G75" s="83" t="s">
        <v>941</v>
      </c>
      <c r="H75" s="83" t="s">
        <v>942</v>
      </c>
      <c r="I75" s="83" t="s">
        <v>943</v>
      </c>
      <c r="J75" s="45" t="s">
        <v>871</v>
      </c>
      <c r="K75" s="45" t="s">
        <v>871</v>
      </c>
      <c r="L75" s="45" t="s">
        <v>871</v>
      </c>
      <c r="M75" s="45" t="s">
        <v>871</v>
      </c>
      <c r="N75" s="204"/>
      <c r="O75" s="83" t="s">
        <v>944</v>
      </c>
      <c r="P75" s="83" t="s">
        <v>945</v>
      </c>
      <c r="Q75" s="83" t="s">
        <v>946</v>
      </c>
      <c r="R75" s="83" t="s">
        <v>947</v>
      </c>
    </row>
    <row r="76" spans="1:18" ht="408" x14ac:dyDescent="0.25">
      <c r="A76" s="58" t="s">
        <v>842</v>
      </c>
      <c r="B76" s="46" t="s">
        <v>948</v>
      </c>
      <c r="C76" s="112" t="s">
        <v>949</v>
      </c>
      <c r="D76" s="44">
        <v>110000</v>
      </c>
      <c r="E76" s="58" t="s">
        <v>79</v>
      </c>
      <c r="F76" s="56">
        <v>42369</v>
      </c>
      <c r="G76" s="53" t="s">
        <v>950</v>
      </c>
      <c r="H76" s="53" t="s">
        <v>951</v>
      </c>
      <c r="I76" s="53" t="s">
        <v>952</v>
      </c>
      <c r="J76" s="57">
        <v>1</v>
      </c>
      <c r="K76" s="57">
        <v>2</v>
      </c>
      <c r="L76" s="57">
        <v>8</v>
      </c>
      <c r="M76" s="57">
        <v>10</v>
      </c>
      <c r="N76" s="53"/>
      <c r="O76" s="53"/>
      <c r="P76" s="53"/>
      <c r="Q76" s="58" t="s">
        <v>1062</v>
      </c>
      <c r="R76" s="58" t="s">
        <v>1063</v>
      </c>
    </row>
    <row r="77" spans="1:18" ht="264.75" thickBot="1" x14ac:dyDescent="0.3">
      <c r="A77" s="2" t="s">
        <v>842</v>
      </c>
      <c r="B77" s="5" t="s">
        <v>953</v>
      </c>
      <c r="C77" s="7" t="s">
        <v>954</v>
      </c>
      <c r="D77" s="9">
        <v>55000</v>
      </c>
      <c r="E77" s="2" t="s">
        <v>79</v>
      </c>
      <c r="F77" s="4">
        <v>42369</v>
      </c>
      <c r="G77" s="7" t="s">
        <v>955</v>
      </c>
      <c r="H77" s="7" t="s">
        <v>804</v>
      </c>
      <c r="I77" s="7" t="s">
        <v>956</v>
      </c>
      <c r="J77" s="11"/>
      <c r="K77" s="11">
        <v>1</v>
      </c>
      <c r="L77" s="11">
        <v>8</v>
      </c>
      <c r="M77" s="11">
        <v>50</v>
      </c>
      <c r="N77" s="7"/>
      <c r="O77" s="7"/>
      <c r="P77" s="7"/>
      <c r="Q77" s="2" t="s">
        <v>957</v>
      </c>
      <c r="R77" s="2" t="s">
        <v>958</v>
      </c>
    </row>
    <row r="78" spans="1:18" ht="336" x14ac:dyDescent="0.25">
      <c r="A78" s="83" t="s">
        <v>842</v>
      </c>
      <c r="B78" s="156" t="s">
        <v>959</v>
      </c>
      <c r="C78" s="45" t="s">
        <v>960</v>
      </c>
      <c r="D78" s="197">
        <v>52300</v>
      </c>
      <c r="E78" s="45" t="s">
        <v>220</v>
      </c>
      <c r="F78" s="116">
        <v>42369</v>
      </c>
      <c r="G78" s="45" t="s">
        <v>961</v>
      </c>
      <c r="H78" s="45" t="s">
        <v>962</v>
      </c>
      <c r="I78" s="45" t="s">
        <v>963</v>
      </c>
      <c r="J78" s="117">
        <v>5</v>
      </c>
      <c r="K78" s="117">
        <v>1</v>
      </c>
      <c r="L78" s="117">
        <v>25</v>
      </c>
      <c r="M78" s="117">
        <v>25</v>
      </c>
      <c r="N78" s="45"/>
      <c r="O78" s="45"/>
      <c r="P78" s="45"/>
      <c r="Q78" s="83" t="s">
        <v>964</v>
      </c>
      <c r="R78" s="45" t="s">
        <v>965</v>
      </c>
    </row>
    <row r="79" spans="1:18" ht="120" x14ac:dyDescent="0.25">
      <c r="A79" s="16" t="s">
        <v>1065</v>
      </c>
      <c r="B79" s="16" t="s">
        <v>1066</v>
      </c>
      <c r="C79" s="16" t="s">
        <v>1067</v>
      </c>
      <c r="D79" s="65">
        <v>20000</v>
      </c>
      <c r="E79" s="16" t="s">
        <v>68</v>
      </c>
      <c r="F79" s="66" t="s">
        <v>1068</v>
      </c>
      <c r="G79" s="16" t="s">
        <v>1069</v>
      </c>
      <c r="H79" s="16" t="s">
        <v>1070</v>
      </c>
      <c r="I79" s="16" t="s">
        <v>1071</v>
      </c>
      <c r="J79" s="67">
        <v>3</v>
      </c>
      <c r="K79" s="67">
        <v>4</v>
      </c>
      <c r="L79" s="67">
        <v>10</v>
      </c>
      <c r="M79" s="67">
        <v>6</v>
      </c>
      <c r="N79" s="16" t="s">
        <v>1072</v>
      </c>
      <c r="O79" s="16" t="s">
        <v>1073</v>
      </c>
      <c r="P79" s="16" t="s">
        <v>1074</v>
      </c>
      <c r="Q79" s="16" t="s">
        <v>1075</v>
      </c>
      <c r="R79" s="16" t="s">
        <v>1076</v>
      </c>
    </row>
    <row r="80" spans="1:18" ht="60" x14ac:dyDescent="0.25">
      <c r="A80" s="16" t="s">
        <v>1065</v>
      </c>
      <c r="B80" s="16" t="s">
        <v>1077</v>
      </c>
      <c r="C80" s="16" t="s">
        <v>1078</v>
      </c>
      <c r="D80" s="65"/>
      <c r="E80" s="16" t="s">
        <v>68</v>
      </c>
      <c r="F80" s="66" t="s">
        <v>391</v>
      </c>
      <c r="G80" s="16" t="s">
        <v>1079</v>
      </c>
      <c r="H80" s="16">
        <v>1</v>
      </c>
      <c r="I80" s="16">
        <v>0</v>
      </c>
      <c r="J80" s="67"/>
      <c r="K80" s="67"/>
      <c r="L80" s="67"/>
      <c r="M80" s="67"/>
      <c r="N80" s="16" t="s">
        <v>872</v>
      </c>
      <c r="O80" s="16" t="s">
        <v>1080</v>
      </c>
      <c r="P80" s="16" t="s">
        <v>394</v>
      </c>
      <c r="Q80" s="16" t="s">
        <v>1075</v>
      </c>
      <c r="R80" s="16" t="s">
        <v>1076</v>
      </c>
    </row>
    <row r="81" spans="1:18" ht="144" x14ac:dyDescent="0.25">
      <c r="A81" s="16" t="s">
        <v>1065</v>
      </c>
      <c r="B81" s="16" t="s">
        <v>1081</v>
      </c>
      <c r="C81" s="16" t="s">
        <v>1082</v>
      </c>
      <c r="D81" s="65">
        <v>25000</v>
      </c>
      <c r="E81" s="16" t="s">
        <v>1083</v>
      </c>
      <c r="F81" s="66" t="s">
        <v>196</v>
      </c>
      <c r="G81" s="16" t="s">
        <v>1084</v>
      </c>
      <c r="H81" s="16" t="s">
        <v>1085</v>
      </c>
      <c r="I81" s="16" t="s">
        <v>1086</v>
      </c>
      <c r="J81" s="67"/>
      <c r="K81" s="67"/>
      <c r="L81" s="67"/>
      <c r="M81" s="67"/>
      <c r="N81" s="16" t="s">
        <v>283</v>
      </c>
      <c r="O81" s="16" t="s">
        <v>1087</v>
      </c>
      <c r="P81" s="16" t="s">
        <v>1088</v>
      </c>
      <c r="Q81" s="16" t="s">
        <v>1075</v>
      </c>
      <c r="R81" s="16" t="s">
        <v>1076</v>
      </c>
    </row>
    <row r="82" spans="1:18" ht="360" x14ac:dyDescent="0.25">
      <c r="A82" s="16" t="s">
        <v>1065</v>
      </c>
      <c r="B82" s="16" t="s">
        <v>1089</v>
      </c>
      <c r="C82" s="16" t="s">
        <v>1090</v>
      </c>
      <c r="D82" s="65">
        <v>78000</v>
      </c>
      <c r="E82" s="68" t="s">
        <v>220</v>
      </c>
      <c r="F82" s="66" t="s">
        <v>1091</v>
      </c>
      <c r="G82" s="16" t="s">
        <v>1092</v>
      </c>
      <c r="H82" s="16" t="s">
        <v>1093</v>
      </c>
      <c r="I82" s="16" t="s">
        <v>1094</v>
      </c>
      <c r="J82" s="67">
        <v>0</v>
      </c>
      <c r="K82" s="69">
        <v>4</v>
      </c>
      <c r="L82" s="67">
        <v>0</v>
      </c>
      <c r="M82" s="67">
        <v>0</v>
      </c>
      <c r="N82" s="16" t="s">
        <v>120</v>
      </c>
      <c r="O82" s="16" t="s">
        <v>120</v>
      </c>
      <c r="P82" s="16" t="s">
        <v>120</v>
      </c>
      <c r="Q82" s="16" t="s">
        <v>1095</v>
      </c>
      <c r="R82" s="70" t="s">
        <v>1096</v>
      </c>
    </row>
    <row r="83" spans="1:18" ht="372" x14ac:dyDescent="0.25">
      <c r="A83" s="16" t="s">
        <v>1065</v>
      </c>
      <c r="B83" s="16" t="s">
        <v>630</v>
      </c>
      <c r="C83" s="16" t="s">
        <v>1097</v>
      </c>
      <c r="D83" s="65">
        <v>40000</v>
      </c>
      <c r="E83" s="16" t="s">
        <v>68</v>
      </c>
      <c r="F83" s="66" t="s">
        <v>1091</v>
      </c>
      <c r="G83" s="16" t="s">
        <v>1098</v>
      </c>
      <c r="H83" s="16" t="s">
        <v>1099</v>
      </c>
      <c r="I83" s="16" t="s">
        <v>1100</v>
      </c>
      <c r="J83" s="67">
        <v>0</v>
      </c>
      <c r="K83" s="69">
        <v>4</v>
      </c>
      <c r="L83" s="67">
        <v>0</v>
      </c>
      <c r="M83" s="67">
        <v>0</v>
      </c>
      <c r="N83" s="16" t="s">
        <v>120</v>
      </c>
      <c r="O83" s="16" t="s">
        <v>120</v>
      </c>
      <c r="P83" s="16" t="s">
        <v>120</v>
      </c>
      <c r="Q83" s="16" t="s">
        <v>1101</v>
      </c>
      <c r="R83" s="70" t="s">
        <v>1183</v>
      </c>
    </row>
    <row r="84" spans="1:18" ht="409.5" x14ac:dyDescent="0.25">
      <c r="A84" s="53" t="s">
        <v>739</v>
      </c>
      <c r="B84" s="53" t="s">
        <v>740</v>
      </c>
      <c r="C84" s="53" t="s">
        <v>741</v>
      </c>
      <c r="D84" s="37">
        <v>42814</v>
      </c>
      <c r="E84" s="53" t="s">
        <v>301</v>
      </c>
      <c r="F84" s="56">
        <v>42369</v>
      </c>
      <c r="G84" s="46" t="s">
        <v>742</v>
      </c>
      <c r="H84" s="53">
        <v>400</v>
      </c>
      <c r="I84" s="53">
        <v>281</v>
      </c>
      <c r="J84" s="57">
        <v>40</v>
      </c>
      <c r="K84" s="57">
        <v>0</v>
      </c>
      <c r="L84" s="57">
        <v>213</v>
      </c>
      <c r="M84" s="57">
        <v>8</v>
      </c>
      <c r="N84" s="53" t="s">
        <v>743</v>
      </c>
      <c r="O84" s="53" t="s">
        <v>744</v>
      </c>
      <c r="P84" s="53" t="s">
        <v>745</v>
      </c>
      <c r="Q84" s="110" t="s">
        <v>1182</v>
      </c>
      <c r="R84" s="208" t="s">
        <v>746</v>
      </c>
    </row>
    <row r="85" spans="1:18" ht="204" x14ac:dyDescent="0.25">
      <c r="A85" s="53" t="s">
        <v>739</v>
      </c>
      <c r="B85" s="53" t="s">
        <v>747</v>
      </c>
      <c r="C85" s="53" t="s">
        <v>748</v>
      </c>
      <c r="D85" s="62" t="s">
        <v>749</v>
      </c>
      <c r="E85" s="53" t="s">
        <v>301</v>
      </c>
      <c r="F85" s="38">
        <v>42369</v>
      </c>
      <c r="G85" s="46" t="s">
        <v>750</v>
      </c>
      <c r="H85" s="53">
        <v>100</v>
      </c>
      <c r="I85" s="53">
        <v>84</v>
      </c>
      <c r="J85" s="57">
        <v>0</v>
      </c>
      <c r="K85" s="57">
        <v>0</v>
      </c>
      <c r="L85" s="57">
        <v>0</v>
      </c>
      <c r="M85" s="57">
        <v>77</v>
      </c>
      <c r="N85" s="53" t="s">
        <v>751</v>
      </c>
      <c r="O85" s="53" t="s">
        <v>752</v>
      </c>
      <c r="P85" s="53" t="s">
        <v>753</v>
      </c>
      <c r="Q85" s="58" t="s">
        <v>754</v>
      </c>
      <c r="R85" s="53" t="s">
        <v>755</v>
      </c>
    </row>
    <row r="86" spans="1:18" ht="168" x14ac:dyDescent="0.25">
      <c r="A86" s="55" t="s">
        <v>739</v>
      </c>
      <c r="B86" s="55" t="s">
        <v>756</v>
      </c>
      <c r="C86" s="55" t="s">
        <v>757</v>
      </c>
      <c r="D86" s="55" t="s">
        <v>749</v>
      </c>
      <c r="E86" s="55" t="s">
        <v>148</v>
      </c>
      <c r="F86" s="64">
        <v>42004</v>
      </c>
      <c r="G86" s="55" t="s">
        <v>758</v>
      </c>
      <c r="H86" s="55">
        <v>5</v>
      </c>
      <c r="I86" s="55">
        <v>3</v>
      </c>
      <c r="J86" s="59">
        <v>0</v>
      </c>
      <c r="K86" s="59">
        <v>0</v>
      </c>
      <c r="L86" s="59">
        <v>0</v>
      </c>
      <c r="M86" s="59">
        <v>0</v>
      </c>
      <c r="N86" s="55" t="s">
        <v>759</v>
      </c>
      <c r="O86" s="55" t="s">
        <v>760</v>
      </c>
      <c r="P86" s="55" t="s">
        <v>761</v>
      </c>
      <c r="Q86" s="55" t="s">
        <v>762</v>
      </c>
      <c r="R86" s="55" t="s">
        <v>763</v>
      </c>
    </row>
    <row r="87" spans="1:18" ht="252.75" thickBot="1" x14ac:dyDescent="0.3">
      <c r="A87" s="7" t="s">
        <v>739</v>
      </c>
      <c r="B87" s="7" t="s">
        <v>764</v>
      </c>
      <c r="C87" s="7" t="s">
        <v>765</v>
      </c>
      <c r="D87" s="7" t="s">
        <v>749</v>
      </c>
      <c r="E87" s="7" t="s">
        <v>79</v>
      </c>
      <c r="F87" s="123">
        <v>42369</v>
      </c>
      <c r="G87" s="5" t="s">
        <v>766</v>
      </c>
      <c r="H87" s="7">
        <v>21</v>
      </c>
      <c r="I87" s="7">
        <v>0</v>
      </c>
      <c r="J87" s="11">
        <v>0</v>
      </c>
      <c r="K87" s="11">
        <v>0</v>
      </c>
      <c r="L87" s="11">
        <v>0</v>
      </c>
      <c r="M87" s="11">
        <v>0</v>
      </c>
      <c r="N87" s="205" t="s">
        <v>767</v>
      </c>
      <c r="O87" s="7" t="s">
        <v>768</v>
      </c>
      <c r="P87" s="7" t="s">
        <v>769</v>
      </c>
      <c r="Q87" s="2" t="s">
        <v>770</v>
      </c>
      <c r="R87" s="7" t="s">
        <v>1060</v>
      </c>
    </row>
    <row r="88" spans="1:18" ht="228" x14ac:dyDescent="0.25">
      <c r="A88" s="45" t="s">
        <v>739</v>
      </c>
      <c r="B88" s="45" t="s">
        <v>771</v>
      </c>
      <c r="C88" s="45" t="s">
        <v>772</v>
      </c>
      <c r="D88" s="133">
        <v>35424</v>
      </c>
      <c r="E88" s="45" t="s">
        <v>22</v>
      </c>
      <c r="F88" s="116" t="s">
        <v>773</v>
      </c>
      <c r="G88" s="45" t="s">
        <v>233</v>
      </c>
      <c r="H88" s="45">
        <v>4</v>
      </c>
      <c r="I88" s="45">
        <v>1</v>
      </c>
      <c r="J88" s="117">
        <v>0</v>
      </c>
      <c r="K88" s="117">
        <v>0</v>
      </c>
      <c r="L88" s="117">
        <v>0</v>
      </c>
      <c r="M88" s="117">
        <v>0</v>
      </c>
      <c r="N88" s="45" t="s">
        <v>774</v>
      </c>
      <c r="O88" s="45" t="s">
        <v>775</v>
      </c>
      <c r="P88" s="45" t="s">
        <v>776</v>
      </c>
      <c r="Q88" s="83" t="s">
        <v>777</v>
      </c>
      <c r="R88" s="45" t="s">
        <v>778</v>
      </c>
    </row>
    <row r="89" spans="1:18" ht="409.5" x14ac:dyDescent="0.25">
      <c r="A89" s="53" t="s">
        <v>739</v>
      </c>
      <c r="B89" s="53" t="s">
        <v>779</v>
      </c>
      <c r="C89" s="53" t="s">
        <v>780</v>
      </c>
      <c r="D89" s="62">
        <v>23196</v>
      </c>
      <c r="E89" s="53" t="s">
        <v>781</v>
      </c>
      <c r="F89" s="56">
        <v>42369</v>
      </c>
      <c r="G89" s="54" t="s">
        <v>782</v>
      </c>
      <c r="H89" s="54" t="s">
        <v>783</v>
      </c>
      <c r="I89" s="53">
        <v>366</v>
      </c>
      <c r="J89" s="57">
        <v>0</v>
      </c>
      <c r="K89" s="57">
        <v>0</v>
      </c>
      <c r="L89" s="57">
        <v>197</v>
      </c>
      <c r="M89" s="57">
        <v>0</v>
      </c>
      <c r="N89" s="53" t="s">
        <v>784</v>
      </c>
      <c r="O89" s="53" t="s">
        <v>785</v>
      </c>
      <c r="P89" s="39" t="s">
        <v>786</v>
      </c>
      <c r="Q89" s="110" t="s">
        <v>787</v>
      </c>
      <c r="R89" s="53" t="s">
        <v>1061</v>
      </c>
    </row>
    <row r="90" spans="1:18" ht="144" x14ac:dyDescent="0.25">
      <c r="A90" s="53" t="s">
        <v>739</v>
      </c>
      <c r="B90" s="53" t="s">
        <v>788</v>
      </c>
      <c r="C90" s="53" t="s">
        <v>789</v>
      </c>
      <c r="D90" s="37">
        <v>68501</v>
      </c>
      <c r="E90" s="53" t="s">
        <v>220</v>
      </c>
      <c r="F90" s="56" t="s">
        <v>790</v>
      </c>
      <c r="G90" s="54" t="s">
        <v>791</v>
      </c>
      <c r="H90" s="53">
        <v>21</v>
      </c>
      <c r="I90" s="53">
        <v>0</v>
      </c>
      <c r="J90" s="57">
        <v>0</v>
      </c>
      <c r="K90" s="57">
        <v>0</v>
      </c>
      <c r="L90" s="57">
        <v>0</v>
      </c>
      <c r="M90" s="57">
        <v>0</v>
      </c>
      <c r="N90" s="53" t="s">
        <v>792</v>
      </c>
      <c r="O90" s="53" t="s">
        <v>793</v>
      </c>
      <c r="P90" s="53" t="s">
        <v>794</v>
      </c>
      <c r="Q90" s="58" t="s">
        <v>795</v>
      </c>
      <c r="R90" s="53" t="s">
        <v>796</v>
      </c>
    </row>
    <row r="91" spans="1:18" ht="144" x14ac:dyDescent="0.25">
      <c r="A91" s="53" t="s">
        <v>57</v>
      </c>
      <c r="B91" s="53" t="s">
        <v>58</v>
      </c>
      <c r="C91" s="53" t="s">
        <v>59</v>
      </c>
      <c r="D91" s="62">
        <v>15000</v>
      </c>
      <c r="E91" s="53" t="s">
        <v>31</v>
      </c>
      <c r="F91" s="56">
        <v>41639</v>
      </c>
      <c r="G91" s="53" t="s">
        <v>60</v>
      </c>
      <c r="H91" s="53" t="s">
        <v>61</v>
      </c>
      <c r="I91" s="53" t="s">
        <v>62</v>
      </c>
      <c r="J91" s="57">
        <v>1</v>
      </c>
      <c r="K91" s="57">
        <v>1</v>
      </c>
      <c r="L91" s="57">
        <v>1</v>
      </c>
      <c r="M91" s="57">
        <v>0</v>
      </c>
      <c r="N91" s="53" t="s">
        <v>63</v>
      </c>
      <c r="O91" s="53" t="s">
        <v>64</v>
      </c>
      <c r="P91" s="53" t="s">
        <v>65</v>
      </c>
      <c r="Q91" s="58" t="s">
        <v>65</v>
      </c>
      <c r="R91" s="191" t="s">
        <v>65</v>
      </c>
    </row>
    <row r="92" spans="1:18" ht="96" x14ac:dyDescent="0.25">
      <c r="A92" s="53" t="s">
        <v>57</v>
      </c>
      <c r="B92" s="53" t="s">
        <v>66</v>
      </c>
      <c r="C92" s="53" t="s">
        <v>67</v>
      </c>
      <c r="D92" s="62">
        <v>14000</v>
      </c>
      <c r="E92" s="53" t="s">
        <v>68</v>
      </c>
      <c r="F92" s="56">
        <v>42004</v>
      </c>
      <c r="G92" s="53" t="s">
        <v>69</v>
      </c>
      <c r="H92" s="53" t="s">
        <v>70</v>
      </c>
      <c r="I92" s="53" t="s">
        <v>71</v>
      </c>
      <c r="J92" s="57">
        <v>1</v>
      </c>
      <c r="K92" s="57">
        <v>1</v>
      </c>
      <c r="L92" s="57">
        <v>2</v>
      </c>
      <c r="M92" s="57"/>
      <c r="N92" s="53" t="s">
        <v>72</v>
      </c>
      <c r="O92" s="53" t="s">
        <v>73</v>
      </c>
      <c r="P92" s="53" t="s">
        <v>74</v>
      </c>
      <c r="Q92" s="54" t="s">
        <v>75</v>
      </c>
      <c r="R92" s="92" t="s">
        <v>76</v>
      </c>
    </row>
    <row r="93" spans="1:18" ht="180" x14ac:dyDescent="0.25">
      <c r="A93" s="53" t="s">
        <v>57</v>
      </c>
      <c r="B93" s="53" t="s">
        <v>77</v>
      </c>
      <c r="C93" s="53" t="s">
        <v>78</v>
      </c>
      <c r="D93" s="62">
        <v>15000</v>
      </c>
      <c r="E93" s="53" t="s">
        <v>79</v>
      </c>
      <c r="F93" s="56">
        <v>41578</v>
      </c>
      <c r="G93" s="53" t="s">
        <v>80</v>
      </c>
      <c r="H93" s="53" t="s">
        <v>81</v>
      </c>
      <c r="I93" s="53" t="s">
        <v>82</v>
      </c>
      <c r="J93" s="57">
        <v>1</v>
      </c>
      <c r="K93" s="57"/>
      <c r="L93" s="57">
        <v>1</v>
      </c>
      <c r="M93" s="57"/>
      <c r="N93" s="53" t="s">
        <v>83</v>
      </c>
      <c r="O93" s="53" t="s">
        <v>84</v>
      </c>
      <c r="P93" s="53" t="s">
        <v>65</v>
      </c>
      <c r="Q93" s="58" t="s">
        <v>65</v>
      </c>
      <c r="R93" s="92" t="s">
        <v>65</v>
      </c>
    </row>
    <row r="94" spans="1:18" ht="228.75" thickBot="1" x14ac:dyDescent="0.3">
      <c r="A94" s="7" t="s">
        <v>57</v>
      </c>
      <c r="B94" s="7" t="s">
        <v>85</v>
      </c>
      <c r="C94" s="7" t="s">
        <v>86</v>
      </c>
      <c r="D94" s="169">
        <v>24000</v>
      </c>
      <c r="E94" s="7" t="s">
        <v>79</v>
      </c>
      <c r="F94" s="4">
        <v>42004</v>
      </c>
      <c r="G94" s="7" t="s">
        <v>87</v>
      </c>
      <c r="H94" s="7" t="s">
        <v>88</v>
      </c>
      <c r="I94" s="7" t="s">
        <v>89</v>
      </c>
      <c r="J94" s="11">
        <v>5</v>
      </c>
      <c r="K94" s="11"/>
      <c r="L94" s="11"/>
      <c r="M94" s="11"/>
      <c r="N94" s="7" t="s">
        <v>90</v>
      </c>
      <c r="O94" s="7" t="s">
        <v>91</v>
      </c>
      <c r="P94" s="7" t="s">
        <v>92</v>
      </c>
      <c r="Q94" s="2" t="s">
        <v>65</v>
      </c>
      <c r="R94" s="124" t="s">
        <v>65</v>
      </c>
    </row>
    <row r="95" spans="1:18" ht="180.75" thickBot="1" x14ac:dyDescent="0.3">
      <c r="A95" s="178" t="s">
        <v>57</v>
      </c>
      <c r="B95" s="178" t="s">
        <v>93</v>
      </c>
      <c r="C95" s="178" t="s">
        <v>94</v>
      </c>
      <c r="D95" s="199">
        <v>24000</v>
      </c>
      <c r="E95" s="178" t="s">
        <v>79</v>
      </c>
      <c r="F95" s="200">
        <v>42004</v>
      </c>
      <c r="G95" s="178" t="s">
        <v>95</v>
      </c>
      <c r="H95" s="178" t="s">
        <v>96</v>
      </c>
      <c r="I95" s="178" t="s">
        <v>97</v>
      </c>
      <c r="J95" s="182">
        <v>5</v>
      </c>
      <c r="K95" s="182"/>
      <c r="L95" s="182"/>
      <c r="M95" s="182"/>
      <c r="N95" s="178" t="s">
        <v>98</v>
      </c>
      <c r="O95" s="178" t="s">
        <v>99</v>
      </c>
      <c r="P95" s="178" t="s">
        <v>100</v>
      </c>
      <c r="Q95" s="207" t="s">
        <v>101</v>
      </c>
      <c r="R95" s="190" t="s">
        <v>65</v>
      </c>
    </row>
    <row r="96" spans="1:18" ht="180" x14ac:dyDescent="0.25">
      <c r="A96" s="45" t="s">
        <v>57</v>
      </c>
      <c r="B96" s="45" t="s">
        <v>102</v>
      </c>
      <c r="C96" s="45" t="s">
        <v>103</v>
      </c>
      <c r="D96" s="133">
        <v>15000</v>
      </c>
      <c r="E96" s="45" t="s">
        <v>79</v>
      </c>
      <c r="F96" s="116">
        <v>42004</v>
      </c>
      <c r="G96" s="45" t="s">
        <v>104</v>
      </c>
      <c r="H96" s="45" t="s">
        <v>105</v>
      </c>
      <c r="I96" s="45" t="s">
        <v>106</v>
      </c>
      <c r="J96" s="117">
        <v>1</v>
      </c>
      <c r="K96" s="117"/>
      <c r="L96" s="117"/>
      <c r="M96" s="117">
        <v>4</v>
      </c>
      <c r="N96" s="45"/>
      <c r="O96" s="45" t="s">
        <v>107</v>
      </c>
      <c r="P96" s="45" t="s">
        <v>108</v>
      </c>
      <c r="Q96" s="83" t="s">
        <v>65</v>
      </c>
      <c r="R96" s="188" t="s">
        <v>65</v>
      </c>
    </row>
    <row r="97" spans="1:18" ht="120" x14ac:dyDescent="0.25">
      <c r="A97" s="53" t="s">
        <v>57</v>
      </c>
      <c r="B97" s="53" t="s">
        <v>109</v>
      </c>
      <c r="C97" s="53" t="s">
        <v>110</v>
      </c>
      <c r="D97" s="37">
        <v>4000</v>
      </c>
      <c r="E97" s="53" t="s">
        <v>111</v>
      </c>
      <c r="F97" s="56">
        <v>41759</v>
      </c>
      <c r="G97" s="53" t="s">
        <v>112</v>
      </c>
      <c r="H97" s="53" t="s">
        <v>113</v>
      </c>
      <c r="I97" s="53" t="s">
        <v>114</v>
      </c>
      <c r="J97" s="57">
        <v>2</v>
      </c>
      <c r="K97" s="57"/>
      <c r="L97" s="57"/>
      <c r="M97" s="57">
        <v>4</v>
      </c>
      <c r="N97" s="53"/>
      <c r="O97" s="53" t="s">
        <v>115</v>
      </c>
      <c r="P97" s="53" t="s">
        <v>65</v>
      </c>
      <c r="Q97" s="58" t="s">
        <v>65</v>
      </c>
      <c r="R97" s="92" t="s">
        <v>65</v>
      </c>
    </row>
    <row r="98" spans="1:18" ht="132" x14ac:dyDescent="0.25">
      <c r="A98" s="54" t="s">
        <v>57</v>
      </c>
      <c r="B98" s="54" t="s">
        <v>116</v>
      </c>
      <c r="C98" s="54" t="s">
        <v>117</v>
      </c>
      <c r="D98" s="63">
        <v>3000</v>
      </c>
      <c r="E98" s="93">
        <v>3.1</v>
      </c>
      <c r="F98" s="41">
        <v>42369</v>
      </c>
      <c r="G98" s="54" t="s">
        <v>118</v>
      </c>
      <c r="H98" s="54" t="s">
        <v>119</v>
      </c>
      <c r="I98" s="58"/>
      <c r="J98" s="57"/>
      <c r="K98" s="22">
        <v>1</v>
      </c>
      <c r="L98" s="22">
        <v>2</v>
      </c>
      <c r="M98" s="57"/>
      <c r="N98" s="53" t="s">
        <v>120</v>
      </c>
      <c r="O98" s="53" t="s">
        <v>120</v>
      </c>
      <c r="P98" s="53" t="s">
        <v>120</v>
      </c>
      <c r="Q98" s="54" t="s">
        <v>121</v>
      </c>
      <c r="R98" s="92" t="s">
        <v>76</v>
      </c>
    </row>
    <row r="99" spans="1:18" ht="156" x14ac:dyDescent="0.25">
      <c r="A99" s="54" t="s">
        <v>57</v>
      </c>
      <c r="B99" s="54" t="s">
        <v>122</v>
      </c>
      <c r="C99" s="54" t="s">
        <v>123</v>
      </c>
      <c r="D99" s="61">
        <v>10500</v>
      </c>
      <c r="E99" s="54" t="s">
        <v>79</v>
      </c>
      <c r="F99" s="41">
        <v>42369</v>
      </c>
      <c r="G99" s="54" t="s">
        <v>124</v>
      </c>
      <c r="H99" s="54" t="s">
        <v>81</v>
      </c>
      <c r="I99" s="53"/>
      <c r="J99" s="22">
        <v>1</v>
      </c>
      <c r="K99" s="22">
        <v>5</v>
      </c>
      <c r="L99" s="22">
        <v>3</v>
      </c>
      <c r="M99" s="57"/>
      <c r="N99" s="53" t="s">
        <v>120</v>
      </c>
      <c r="O99" s="53" t="s">
        <v>120</v>
      </c>
      <c r="P99" s="53" t="s">
        <v>120</v>
      </c>
      <c r="Q99" s="54" t="s">
        <v>125</v>
      </c>
      <c r="R99" s="92" t="s">
        <v>1040</v>
      </c>
    </row>
    <row r="100" spans="1:18" ht="156.75" thickBot="1" x14ac:dyDescent="0.3">
      <c r="A100" s="8" t="s">
        <v>57</v>
      </c>
      <c r="B100" s="8" t="s">
        <v>126</v>
      </c>
      <c r="C100" s="8" t="s">
        <v>127</v>
      </c>
      <c r="D100" s="132">
        <v>10500</v>
      </c>
      <c r="E100" s="8" t="s">
        <v>79</v>
      </c>
      <c r="F100" s="123">
        <v>42369</v>
      </c>
      <c r="G100" s="8" t="s">
        <v>124</v>
      </c>
      <c r="H100" s="8" t="s">
        <v>81</v>
      </c>
      <c r="I100" s="7"/>
      <c r="J100" s="11"/>
      <c r="K100" s="11"/>
      <c r="L100" s="11"/>
      <c r="M100" s="11"/>
      <c r="N100" s="7" t="s">
        <v>120</v>
      </c>
      <c r="O100" s="7" t="s">
        <v>120</v>
      </c>
      <c r="P100" s="7" t="s">
        <v>120</v>
      </c>
      <c r="Q100" s="8" t="s">
        <v>128</v>
      </c>
      <c r="R100" s="124" t="s">
        <v>129</v>
      </c>
    </row>
    <row r="101" spans="1:18" ht="216" x14ac:dyDescent="0.25">
      <c r="A101" s="19" t="s">
        <v>57</v>
      </c>
      <c r="B101" s="19" t="s">
        <v>130</v>
      </c>
      <c r="C101" s="19" t="s">
        <v>131</v>
      </c>
      <c r="D101" s="165">
        <v>17500</v>
      </c>
      <c r="E101" s="19" t="s">
        <v>79</v>
      </c>
      <c r="F101" s="21">
        <v>42369</v>
      </c>
      <c r="G101" s="19" t="s">
        <v>124</v>
      </c>
      <c r="H101" s="19" t="s">
        <v>132</v>
      </c>
      <c r="I101" s="45"/>
      <c r="J101" s="117"/>
      <c r="K101" s="180">
        <v>3</v>
      </c>
      <c r="L101" s="117"/>
      <c r="M101" s="128">
        <v>1</v>
      </c>
      <c r="N101" s="45" t="s">
        <v>120</v>
      </c>
      <c r="O101" s="45" t="s">
        <v>120</v>
      </c>
      <c r="P101" s="45" t="s">
        <v>120</v>
      </c>
      <c r="Q101" s="19" t="s">
        <v>133</v>
      </c>
      <c r="R101" s="188" t="s">
        <v>134</v>
      </c>
    </row>
    <row r="102" spans="1:18" ht="216" x14ac:dyDescent="0.25">
      <c r="A102" s="54" t="s">
        <v>57</v>
      </c>
      <c r="B102" s="54" t="s">
        <v>135</v>
      </c>
      <c r="C102" s="54" t="s">
        <v>136</v>
      </c>
      <c r="D102" s="63">
        <v>17500</v>
      </c>
      <c r="E102" s="54" t="s">
        <v>79</v>
      </c>
      <c r="F102" s="41">
        <v>42369</v>
      </c>
      <c r="G102" s="54" t="s">
        <v>124</v>
      </c>
      <c r="H102" s="54" t="s">
        <v>137</v>
      </c>
      <c r="I102" s="53"/>
      <c r="J102" s="57"/>
      <c r="K102" s="57"/>
      <c r="L102" s="57"/>
      <c r="M102" s="22">
        <v>1</v>
      </c>
      <c r="N102" s="53" t="s">
        <v>120</v>
      </c>
      <c r="O102" s="53" t="s">
        <v>120</v>
      </c>
      <c r="P102" s="53" t="s">
        <v>120</v>
      </c>
      <c r="Q102" s="54" t="s">
        <v>138</v>
      </c>
      <c r="R102" s="92" t="s">
        <v>139</v>
      </c>
    </row>
    <row r="103" spans="1:18" ht="216" x14ac:dyDescent="0.25">
      <c r="A103" s="54" t="s">
        <v>57</v>
      </c>
      <c r="B103" s="54" t="s">
        <v>140</v>
      </c>
      <c r="C103" s="54" t="s">
        <v>141</v>
      </c>
      <c r="D103" s="63">
        <v>14500</v>
      </c>
      <c r="E103" s="54" t="s">
        <v>79</v>
      </c>
      <c r="F103" s="41">
        <v>42369</v>
      </c>
      <c r="G103" s="54" t="s">
        <v>124</v>
      </c>
      <c r="H103" s="54" t="s">
        <v>142</v>
      </c>
      <c r="I103" s="53"/>
      <c r="J103" s="22">
        <v>1</v>
      </c>
      <c r="K103" s="22">
        <v>2</v>
      </c>
      <c r="L103" s="57"/>
      <c r="M103" s="57"/>
      <c r="N103" s="53" t="s">
        <v>120</v>
      </c>
      <c r="O103" s="53" t="s">
        <v>120</v>
      </c>
      <c r="P103" s="53" t="s">
        <v>120</v>
      </c>
      <c r="Q103" s="54" t="s">
        <v>143</v>
      </c>
      <c r="R103" s="92" t="s">
        <v>144</v>
      </c>
    </row>
    <row r="104" spans="1:18" ht="372" x14ac:dyDescent="0.25">
      <c r="A104" s="13" t="s">
        <v>797</v>
      </c>
      <c r="B104" s="13" t="s">
        <v>798</v>
      </c>
      <c r="C104" s="13" t="s">
        <v>799</v>
      </c>
      <c r="D104" s="10">
        <v>50000</v>
      </c>
      <c r="E104" s="13" t="s">
        <v>220</v>
      </c>
      <c r="F104" s="176" t="s">
        <v>800</v>
      </c>
      <c r="G104" s="13" t="s">
        <v>801</v>
      </c>
      <c r="H104" s="13" t="s">
        <v>802</v>
      </c>
      <c r="I104" s="13" t="s">
        <v>803</v>
      </c>
      <c r="J104" s="14">
        <v>5</v>
      </c>
      <c r="K104" s="14">
        <v>5</v>
      </c>
      <c r="L104" s="14">
        <v>16</v>
      </c>
      <c r="M104" s="14">
        <v>150</v>
      </c>
      <c r="N104" s="13" t="s">
        <v>804</v>
      </c>
      <c r="O104" s="13" t="s">
        <v>804</v>
      </c>
      <c r="P104" s="13" t="s">
        <v>804</v>
      </c>
      <c r="Q104" s="16" t="s">
        <v>1027</v>
      </c>
      <c r="R104" s="16" t="s">
        <v>1028</v>
      </c>
    </row>
    <row r="105" spans="1:18" ht="72" x14ac:dyDescent="0.25">
      <c r="A105" s="53" t="s">
        <v>966</v>
      </c>
      <c r="B105" s="55" t="s">
        <v>967</v>
      </c>
      <c r="C105" s="55" t="s">
        <v>968</v>
      </c>
      <c r="D105" s="173">
        <v>50000</v>
      </c>
      <c r="E105" s="55" t="s">
        <v>220</v>
      </c>
      <c r="F105" s="64" t="s">
        <v>969</v>
      </c>
      <c r="G105" s="55" t="s">
        <v>970</v>
      </c>
      <c r="H105" s="55" t="s">
        <v>971</v>
      </c>
      <c r="I105" s="55" t="s">
        <v>972</v>
      </c>
      <c r="J105" s="59">
        <v>0</v>
      </c>
      <c r="K105" s="59">
        <v>0</v>
      </c>
      <c r="L105" s="59">
        <v>15</v>
      </c>
      <c r="M105" s="59">
        <v>5</v>
      </c>
      <c r="N105" s="55" t="s">
        <v>973</v>
      </c>
      <c r="O105" s="55" t="s">
        <v>974</v>
      </c>
      <c r="P105" s="55" t="s">
        <v>975</v>
      </c>
      <c r="Q105" s="53" t="s">
        <v>976</v>
      </c>
      <c r="R105" s="192" t="s">
        <v>976</v>
      </c>
    </row>
    <row r="106" spans="1:18" ht="144" x14ac:dyDescent="0.25">
      <c r="A106" s="53" t="s">
        <v>966</v>
      </c>
      <c r="B106" s="53" t="s">
        <v>977</v>
      </c>
      <c r="C106" s="53" t="s">
        <v>978</v>
      </c>
      <c r="D106" s="61">
        <v>35000</v>
      </c>
      <c r="E106" s="53" t="s">
        <v>220</v>
      </c>
      <c r="F106" s="56" t="s">
        <v>969</v>
      </c>
      <c r="G106" s="53" t="s">
        <v>979</v>
      </c>
      <c r="H106" s="54" t="s">
        <v>980</v>
      </c>
      <c r="I106" s="53" t="s">
        <v>981</v>
      </c>
      <c r="J106" s="57">
        <v>0</v>
      </c>
      <c r="K106" s="60">
        <v>5</v>
      </c>
      <c r="L106" s="60">
        <v>30</v>
      </c>
      <c r="M106" s="57">
        <v>0</v>
      </c>
      <c r="N106" s="53" t="s">
        <v>982</v>
      </c>
      <c r="O106" s="53" t="s">
        <v>983</v>
      </c>
      <c r="P106" s="53" t="s">
        <v>984</v>
      </c>
      <c r="Q106" s="53" t="s">
        <v>985</v>
      </c>
      <c r="R106" s="54" t="s">
        <v>986</v>
      </c>
    </row>
    <row r="107" spans="1:18" ht="120" x14ac:dyDescent="0.25">
      <c r="A107" s="53" t="s">
        <v>966</v>
      </c>
      <c r="B107" s="53" t="s">
        <v>987</v>
      </c>
      <c r="C107" s="53" t="s">
        <v>988</v>
      </c>
      <c r="D107" s="61">
        <v>13488</v>
      </c>
      <c r="E107" s="53" t="s">
        <v>148</v>
      </c>
      <c r="F107" s="56" t="s">
        <v>969</v>
      </c>
      <c r="G107" s="53" t="s">
        <v>989</v>
      </c>
      <c r="H107" s="53" t="s">
        <v>990</v>
      </c>
      <c r="I107" s="58" t="s">
        <v>991</v>
      </c>
      <c r="J107" s="57">
        <v>0</v>
      </c>
      <c r="K107" s="57">
        <v>0</v>
      </c>
      <c r="L107" s="57">
        <v>3</v>
      </c>
      <c r="M107" s="60">
        <v>35</v>
      </c>
      <c r="N107" s="53" t="s">
        <v>992</v>
      </c>
      <c r="O107" s="58" t="s">
        <v>993</v>
      </c>
      <c r="P107" s="53" t="s">
        <v>994</v>
      </c>
      <c r="Q107" s="53" t="s">
        <v>995</v>
      </c>
      <c r="R107" s="54" t="s">
        <v>996</v>
      </c>
    </row>
    <row r="108" spans="1:18" ht="144" x14ac:dyDescent="0.25">
      <c r="A108" s="53" t="s">
        <v>966</v>
      </c>
      <c r="B108" s="53" t="s">
        <v>997</v>
      </c>
      <c r="C108" s="53" t="s">
        <v>998</v>
      </c>
      <c r="D108" s="62">
        <v>310000</v>
      </c>
      <c r="E108" s="53" t="s">
        <v>999</v>
      </c>
      <c r="F108" s="56">
        <v>41974</v>
      </c>
      <c r="G108" s="53" t="s">
        <v>1000</v>
      </c>
      <c r="H108" s="53" t="s">
        <v>1001</v>
      </c>
      <c r="I108" s="54" t="s">
        <v>1002</v>
      </c>
      <c r="J108" s="57">
        <v>0</v>
      </c>
      <c r="K108" s="57">
        <v>1</v>
      </c>
      <c r="L108" s="57">
        <v>4</v>
      </c>
      <c r="M108" s="57">
        <v>10</v>
      </c>
      <c r="N108" s="53" t="s">
        <v>1003</v>
      </c>
      <c r="O108" s="53" t="s">
        <v>1004</v>
      </c>
      <c r="P108" s="53" t="s">
        <v>1005</v>
      </c>
      <c r="Q108" s="53" t="s">
        <v>1006</v>
      </c>
      <c r="R108" s="54" t="s">
        <v>1007</v>
      </c>
    </row>
    <row r="109" spans="1:18" ht="276" x14ac:dyDescent="0.25">
      <c r="A109" s="53" t="s">
        <v>966</v>
      </c>
      <c r="B109" s="53" t="s">
        <v>1008</v>
      </c>
      <c r="C109" s="53" t="s">
        <v>1009</v>
      </c>
      <c r="D109" s="63">
        <v>100000</v>
      </c>
      <c r="E109" s="53" t="s">
        <v>79</v>
      </c>
      <c r="F109" s="56" t="s">
        <v>1010</v>
      </c>
      <c r="G109" s="53" t="s">
        <v>1011</v>
      </c>
      <c r="H109" s="53" t="s">
        <v>1012</v>
      </c>
      <c r="I109" s="54" t="s">
        <v>1013</v>
      </c>
      <c r="J109" s="60">
        <v>2</v>
      </c>
      <c r="K109" s="60">
        <v>5</v>
      </c>
      <c r="L109" s="60">
        <v>15</v>
      </c>
      <c r="M109" s="57">
        <v>5</v>
      </c>
      <c r="N109" s="53" t="s">
        <v>1014</v>
      </c>
      <c r="O109" s="58" t="s">
        <v>1015</v>
      </c>
      <c r="P109" s="53" t="s">
        <v>1016</v>
      </c>
      <c r="Q109" s="53" t="s">
        <v>1017</v>
      </c>
      <c r="R109" s="54" t="s">
        <v>1064</v>
      </c>
    </row>
    <row r="110" spans="1:18" ht="276" x14ac:dyDescent="0.25">
      <c r="A110" s="53" t="s">
        <v>966</v>
      </c>
      <c r="B110" s="53" t="s">
        <v>1018</v>
      </c>
      <c r="C110" s="53" t="s">
        <v>1019</v>
      </c>
      <c r="D110" s="63">
        <v>175000</v>
      </c>
      <c r="E110" s="53" t="s">
        <v>79</v>
      </c>
      <c r="F110" s="56" t="s">
        <v>969</v>
      </c>
      <c r="G110" s="53" t="s">
        <v>1020</v>
      </c>
      <c r="H110" s="53" t="s">
        <v>1021</v>
      </c>
      <c r="I110" s="58" t="s">
        <v>1022</v>
      </c>
      <c r="J110" s="60">
        <v>2</v>
      </c>
      <c r="K110" s="57">
        <v>0</v>
      </c>
      <c r="L110" s="60">
        <v>35</v>
      </c>
      <c r="M110" s="60">
        <v>10</v>
      </c>
      <c r="N110" s="53" t="s">
        <v>1023</v>
      </c>
      <c r="O110" s="58" t="s">
        <v>1024</v>
      </c>
      <c r="P110" s="53" t="s">
        <v>1025</v>
      </c>
      <c r="Q110" s="53" t="s">
        <v>1026</v>
      </c>
      <c r="R110" s="54" t="s">
        <v>1026</v>
      </c>
    </row>
    <row r="111" spans="1:18" ht="336" x14ac:dyDescent="0.25">
      <c r="A111" s="53" t="s">
        <v>654</v>
      </c>
      <c r="B111" s="58" t="s">
        <v>655</v>
      </c>
      <c r="C111" s="58" t="s">
        <v>656</v>
      </c>
      <c r="D111" s="52">
        <v>30000</v>
      </c>
      <c r="E111" s="53" t="s">
        <v>179</v>
      </c>
      <c r="F111" s="56">
        <v>42369</v>
      </c>
      <c r="G111" s="53" t="s">
        <v>657</v>
      </c>
      <c r="H111" s="58" t="s">
        <v>658</v>
      </c>
      <c r="I111" s="58" t="s">
        <v>1054</v>
      </c>
      <c r="J111" s="35"/>
      <c r="K111" s="35"/>
      <c r="L111" s="35">
        <v>4</v>
      </c>
      <c r="M111" s="35"/>
      <c r="N111" s="53" t="s">
        <v>659</v>
      </c>
      <c r="O111" s="53" t="s">
        <v>660</v>
      </c>
      <c r="P111" s="34" t="s">
        <v>661</v>
      </c>
      <c r="Q111" s="58" t="s">
        <v>662</v>
      </c>
      <c r="R111" s="54" t="s">
        <v>1055</v>
      </c>
    </row>
    <row r="112" spans="1:18" ht="228" x14ac:dyDescent="0.25">
      <c r="A112" s="53" t="s">
        <v>654</v>
      </c>
      <c r="B112" s="58" t="s">
        <v>663</v>
      </c>
      <c r="C112" s="58" t="s">
        <v>664</v>
      </c>
      <c r="D112" s="52">
        <v>17500</v>
      </c>
      <c r="E112" s="53" t="s">
        <v>665</v>
      </c>
      <c r="F112" s="56">
        <v>42369</v>
      </c>
      <c r="G112" s="53" t="s">
        <v>666</v>
      </c>
      <c r="H112" s="58" t="s">
        <v>667</v>
      </c>
      <c r="I112" s="58" t="s">
        <v>1056</v>
      </c>
      <c r="J112" s="35"/>
      <c r="K112" s="35"/>
      <c r="L112" s="35">
        <v>6</v>
      </c>
      <c r="M112" s="35">
        <v>1</v>
      </c>
      <c r="N112" s="53" t="s">
        <v>668</v>
      </c>
      <c r="O112" s="53" t="s">
        <v>669</v>
      </c>
      <c r="P112" s="34" t="s">
        <v>661</v>
      </c>
      <c r="Q112" s="58" t="s">
        <v>662</v>
      </c>
      <c r="R112" s="54" t="s">
        <v>670</v>
      </c>
    </row>
    <row r="113" spans="1:18" ht="192" x14ac:dyDescent="0.25">
      <c r="A113" s="53" t="s">
        <v>654</v>
      </c>
      <c r="B113" s="58" t="s">
        <v>671</v>
      </c>
      <c r="C113" s="58" t="s">
        <v>672</v>
      </c>
      <c r="D113" s="52">
        <v>21000</v>
      </c>
      <c r="E113" s="53" t="s">
        <v>673</v>
      </c>
      <c r="F113" s="56">
        <v>42369</v>
      </c>
      <c r="G113" s="53" t="s">
        <v>674</v>
      </c>
      <c r="H113" s="58" t="s">
        <v>675</v>
      </c>
      <c r="I113" s="58" t="s">
        <v>676</v>
      </c>
      <c r="J113" s="35"/>
      <c r="K113" s="35"/>
      <c r="L113" s="35"/>
      <c r="M113" s="35"/>
      <c r="N113" s="53" t="s">
        <v>677</v>
      </c>
      <c r="O113" s="53" t="s">
        <v>678</v>
      </c>
      <c r="P113" s="34" t="s">
        <v>679</v>
      </c>
      <c r="Q113" s="58" t="s">
        <v>680</v>
      </c>
      <c r="R113" s="54" t="s">
        <v>680</v>
      </c>
    </row>
    <row r="114" spans="1:18" ht="204" x14ac:dyDescent="0.25">
      <c r="A114" s="53" t="s">
        <v>654</v>
      </c>
      <c r="B114" s="58" t="s">
        <v>681</v>
      </c>
      <c r="C114" s="58" t="s">
        <v>682</v>
      </c>
      <c r="D114" s="52">
        <v>45000</v>
      </c>
      <c r="E114" s="53" t="s">
        <v>31</v>
      </c>
      <c r="F114" s="56">
        <v>42369</v>
      </c>
      <c r="G114" s="53" t="s">
        <v>683</v>
      </c>
      <c r="H114" s="58" t="s">
        <v>684</v>
      </c>
      <c r="I114" s="58" t="s">
        <v>685</v>
      </c>
      <c r="J114" s="35"/>
      <c r="K114" s="35"/>
      <c r="L114" s="35"/>
      <c r="M114" s="35"/>
      <c r="N114" s="53" t="s">
        <v>686</v>
      </c>
      <c r="O114" s="53" t="s">
        <v>687</v>
      </c>
      <c r="P114" s="34" t="s">
        <v>688</v>
      </c>
      <c r="Q114" s="58" t="s">
        <v>689</v>
      </c>
      <c r="R114" s="54" t="s">
        <v>1057</v>
      </c>
    </row>
    <row r="115" spans="1:18" ht="264.75" thickBot="1" x14ac:dyDescent="0.3">
      <c r="A115" s="7" t="s">
        <v>654</v>
      </c>
      <c r="B115" s="2" t="s">
        <v>690</v>
      </c>
      <c r="C115" s="2" t="s">
        <v>691</v>
      </c>
      <c r="D115" s="198">
        <v>27500</v>
      </c>
      <c r="E115" s="7" t="s">
        <v>220</v>
      </c>
      <c r="F115" s="4">
        <v>42369</v>
      </c>
      <c r="G115" s="7" t="s">
        <v>692</v>
      </c>
      <c r="H115" s="2" t="s">
        <v>693</v>
      </c>
      <c r="I115" s="2" t="s">
        <v>1058</v>
      </c>
      <c r="J115" s="203"/>
      <c r="K115" s="203"/>
      <c r="L115" s="203">
        <v>5</v>
      </c>
      <c r="M115" s="203">
        <v>2</v>
      </c>
      <c r="N115" s="2" t="s">
        <v>680</v>
      </c>
      <c r="O115" s="2" t="s">
        <v>680</v>
      </c>
      <c r="P115" s="164" t="s">
        <v>694</v>
      </c>
      <c r="Q115" s="2" t="s">
        <v>695</v>
      </c>
      <c r="R115" s="8" t="s">
        <v>696</v>
      </c>
    </row>
    <row r="116" spans="1:18" ht="288" x14ac:dyDescent="0.25">
      <c r="A116" s="45" t="s">
        <v>654</v>
      </c>
      <c r="B116" s="83" t="s">
        <v>697</v>
      </c>
      <c r="C116" s="83" t="s">
        <v>698</v>
      </c>
      <c r="D116" s="154">
        <v>60000</v>
      </c>
      <c r="E116" s="45" t="s">
        <v>79</v>
      </c>
      <c r="F116" s="116">
        <v>42369</v>
      </c>
      <c r="G116" s="45" t="s">
        <v>699</v>
      </c>
      <c r="H116" s="83" t="s">
        <v>700</v>
      </c>
      <c r="I116" s="83" t="s">
        <v>701</v>
      </c>
      <c r="J116" s="155">
        <v>3</v>
      </c>
      <c r="K116" s="155">
        <v>1</v>
      </c>
      <c r="L116" s="155">
        <v>2</v>
      </c>
      <c r="M116" s="155">
        <v>44</v>
      </c>
      <c r="N116" s="45" t="s">
        <v>702</v>
      </c>
      <c r="O116" s="45" t="s">
        <v>703</v>
      </c>
      <c r="P116" s="125" t="s">
        <v>704</v>
      </c>
      <c r="Q116" s="83" t="s">
        <v>705</v>
      </c>
      <c r="R116" s="19" t="s">
        <v>706</v>
      </c>
    </row>
    <row r="117" spans="1:18" ht="240" x14ac:dyDescent="0.25">
      <c r="A117" s="53" t="s">
        <v>654</v>
      </c>
      <c r="B117" s="58" t="s">
        <v>707</v>
      </c>
      <c r="C117" s="58" t="s">
        <v>708</v>
      </c>
      <c r="D117" s="52">
        <v>70000</v>
      </c>
      <c r="E117" s="53" t="s">
        <v>79</v>
      </c>
      <c r="F117" s="56">
        <v>42369</v>
      </c>
      <c r="G117" s="53" t="s">
        <v>709</v>
      </c>
      <c r="H117" s="58" t="s">
        <v>710</v>
      </c>
      <c r="I117" s="58" t="s">
        <v>711</v>
      </c>
      <c r="J117" s="35"/>
      <c r="K117" s="35"/>
      <c r="L117" s="35"/>
      <c r="M117" s="35">
        <v>1</v>
      </c>
      <c r="N117" s="34" t="s">
        <v>680</v>
      </c>
      <c r="O117" s="53" t="s">
        <v>712</v>
      </c>
      <c r="P117" s="34" t="s">
        <v>680</v>
      </c>
      <c r="Q117" s="58" t="s">
        <v>713</v>
      </c>
      <c r="R117" s="54" t="s">
        <v>714</v>
      </c>
    </row>
    <row r="118" spans="1:18" ht="240" x14ac:dyDescent="0.25">
      <c r="A118" s="58" t="s">
        <v>654</v>
      </c>
      <c r="B118" s="58" t="s">
        <v>715</v>
      </c>
      <c r="C118" s="58" t="s">
        <v>716</v>
      </c>
      <c r="D118" s="48">
        <v>15000</v>
      </c>
      <c r="E118" s="58" t="s">
        <v>79</v>
      </c>
      <c r="F118" s="36">
        <v>42369</v>
      </c>
      <c r="G118" s="58" t="s">
        <v>717</v>
      </c>
      <c r="H118" s="58" t="s">
        <v>718</v>
      </c>
      <c r="I118" s="58" t="s">
        <v>1059</v>
      </c>
      <c r="J118" s="35"/>
      <c r="K118" s="35"/>
      <c r="L118" s="35">
        <v>4</v>
      </c>
      <c r="M118" s="35"/>
      <c r="N118" s="58"/>
      <c r="O118" s="58"/>
      <c r="P118" s="58" t="s">
        <v>719</v>
      </c>
      <c r="Q118" s="58" t="s">
        <v>720</v>
      </c>
      <c r="R118" s="54" t="s">
        <v>721</v>
      </c>
    </row>
    <row r="119" spans="1:18" ht="156" x14ac:dyDescent="0.25">
      <c r="A119" s="55" t="s">
        <v>654</v>
      </c>
      <c r="B119" s="55" t="s">
        <v>722</v>
      </c>
      <c r="C119" s="55" t="s">
        <v>723</v>
      </c>
      <c r="D119" s="51">
        <v>80000</v>
      </c>
      <c r="E119" s="55" t="s">
        <v>79</v>
      </c>
      <c r="F119" s="64">
        <v>41974</v>
      </c>
      <c r="G119" s="55" t="s">
        <v>724</v>
      </c>
      <c r="H119" s="55" t="s">
        <v>725</v>
      </c>
      <c r="I119" s="55" t="s">
        <v>726</v>
      </c>
      <c r="J119" s="59"/>
      <c r="K119" s="59"/>
      <c r="L119" s="59"/>
      <c r="M119" s="59"/>
      <c r="N119" s="55" t="s">
        <v>727</v>
      </c>
      <c r="O119" s="55" t="s">
        <v>728</v>
      </c>
      <c r="P119" s="55" t="s">
        <v>729</v>
      </c>
      <c r="Q119" s="55" t="s">
        <v>730</v>
      </c>
      <c r="R119" s="55" t="s">
        <v>730</v>
      </c>
    </row>
    <row r="120" spans="1:18" ht="204" x14ac:dyDescent="0.25">
      <c r="A120" s="55" t="s">
        <v>654</v>
      </c>
      <c r="B120" s="55" t="s">
        <v>731</v>
      </c>
      <c r="C120" s="55" t="s">
        <v>732</v>
      </c>
      <c r="D120" s="51">
        <v>20000</v>
      </c>
      <c r="E120" s="55" t="s">
        <v>79</v>
      </c>
      <c r="F120" s="64">
        <v>41974</v>
      </c>
      <c r="G120" s="55" t="s">
        <v>733</v>
      </c>
      <c r="H120" s="55" t="s">
        <v>734</v>
      </c>
      <c r="I120" s="55" t="s">
        <v>735</v>
      </c>
      <c r="J120" s="59"/>
      <c r="K120" s="59"/>
      <c r="L120" s="59"/>
      <c r="M120" s="59"/>
      <c r="N120" s="55" t="s">
        <v>736</v>
      </c>
      <c r="O120" s="55" t="s">
        <v>737</v>
      </c>
      <c r="P120" s="55" t="s">
        <v>738</v>
      </c>
      <c r="Q120" s="55" t="s">
        <v>730</v>
      </c>
      <c r="R120" s="55" t="s">
        <v>730</v>
      </c>
    </row>
    <row r="121" spans="1:18" ht="228.75" thickBot="1" x14ac:dyDescent="0.3">
      <c r="A121" s="7" t="s">
        <v>805</v>
      </c>
      <c r="B121" s="7" t="s">
        <v>806</v>
      </c>
      <c r="C121" s="7" t="s">
        <v>807</v>
      </c>
      <c r="D121" s="169">
        <v>21600</v>
      </c>
      <c r="E121" s="7" t="s">
        <v>148</v>
      </c>
      <c r="F121" s="29" t="s">
        <v>391</v>
      </c>
      <c r="G121" s="2" t="s">
        <v>808</v>
      </c>
      <c r="H121" s="7"/>
      <c r="I121" s="7"/>
      <c r="J121" s="11">
        <v>0</v>
      </c>
      <c r="K121" s="11">
        <v>0</v>
      </c>
      <c r="L121" s="11">
        <v>12</v>
      </c>
      <c r="M121" s="11">
        <v>5</v>
      </c>
      <c r="N121" s="7" t="s">
        <v>809</v>
      </c>
      <c r="O121" s="2" t="s">
        <v>810</v>
      </c>
      <c r="P121" s="2" t="s">
        <v>810</v>
      </c>
      <c r="Q121" s="2" t="s">
        <v>811</v>
      </c>
      <c r="R121" s="2" t="s">
        <v>812</v>
      </c>
    </row>
    <row r="122" spans="1:18" ht="108" x14ac:dyDescent="0.25">
      <c r="A122" s="45" t="s">
        <v>805</v>
      </c>
      <c r="B122" s="45" t="s">
        <v>813</v>
      </c>
      <c r="C122" s="45" t="s">
        <v>814</v>
      </c>
      <c r="D122" s="115">
        <v>21600</v>
      </c>
      <c r="E122" s="45" t="s">
        <v>179</v>
      </c>
      <c r="F122" s="21" t="s">
        <v>196</v>
      </c>
      <c r="G122" s="45" t="s">
        <v>657</v>
      </c>
      <c r="H122" s="45" t="s">
        <v>815</v>
      </c>
      <c r="I122" s="45" t="s">
        <v>816</v>
      </c>
      <c r="J122" s="117">
        <v>0</v>
      </c>
      <c r="K122" s="117">
        <v>8</v>
      </c>
      <c r="L122" s="117">
        <v>0</v>
      </c>
      <c r="M122" s="117">
        <v>3</v>
      </c>
      <c r="N122" s="45" t="s">
        <v>817</v>
      </c>
      <c r="O122" s="83" t="s">
        <v>818</v>
      </c>
      <c r="P122" s="45" t="s">
        <v>819</v>
      </c>
      <c r="Q122" s="45" t="s">
        <v>820</v>
      </c>
      <c r="R122" s="45" t="s">
        <v>821</v>
      </c>
    </row>
    <row r="123" spans="1:18" ht="96" x14ac:dyDescent="0.25">
      <c r="A123" s="53" t="s">
        <v>805</v>
      </c>
      <c r="B123" s="53" t="s">
        <v>822</v>
      </c>
      <c r="C123" s="53" t="s">
        <v>823</v>
      </c>
      <c r="D123" s="62">
        <v>21600</v>
      </c>
      <c r="E123" s="53" t="s">
        <v>22</v>
      </c>
      <c r="F123" s="41" t="s">
        <v>196</v>
      </c>
      <c r="G123" s="53" t="s">
        <v>233</v>
      </c>
      <c r="H123" s="53" t="s">
        <v>815</v>
      </c>
      <c r="I123" s="53" t="s">
        <v>824</v>
      </c>
      <c r="J123" s="57">
        <v>0</v>
      </c>
      <c r="K123" s="57">
        <v>8</v>
      </c>
      <c r="L123" s="57">
        <v>0</v>
      </c>
      <c r="M123" s="57">
        <v>3</v>
      </c>
      <c r="N123" s="53" t="s">
        <v>825</v>
      </c>
      <c r="O123" s="58" t="s">
        <v>826</v>
      </c>
      <c r="P123" s="53" t="s">
        <v>827</v>
      </c>
      <c r="Q123" s="53" t="s">
        <v>828</v>
      </c>
      <c r="R123" s="53" t="s">
        <v>829</v>
      </c>
    </row>
    <row r="124" spans="1:18" ht="115.5" x14ac:dyDescent="0.25">
      <c r="A124" s="53" t="s">
        <v>805</v>
      </c>
      <c r="B124" s="40" t="s">
        <v>830</v>
      </c>
      <c r="C124" s="40" t="s">
        <v>831</v>
      </c>
      <c r="D124" s="43">
        <v>15000</v>
      </c>
      <c r="E124" s="40" t="s">
        <v>832</v>
      </c>
      <c r="F124" s="42">
        <v>42339</v>
      </c>
      <c r="G124" s="40" t="s">
        <v>833</v>
      </c>
      <c r="H124" s="40" t="s">
        <v>834</v>
      </c>
      <c r="I124" s="84"/>
      <c r="J124" s="84"/>
      <c r="K124" s="40">
        <v>1</v>
      </c>
      <c r="L124" s="84"/>
      <c r="M124" s="84"/>
      <c r="N124" s="84"/>
      <c r="O124" s="84"/>
      <c r="P124" s="84"/>
      <c r="Q124" s="84"/>
      <c r="R124" s="40" t="s">
        <v>835</v>
      </c>
    </row>
    <row r="125" spans="1:18" ht="243" x14ac:dyDescent="0.25">
      <c r="A125" s="53" t="s">
        <v>805</v>
      </c>
      <c r="B125" s="40" t="s">
        <v>836</v>
      </c>
      <c r="C125" s="40" t="s">
        <v>837</v>
      </c>
      <c r="D125" s="43">
        <v>247850</v>
      </c>
      <c r="E125" s="40" t="s">
        <v>832</v>
      </c>
      <c r="F125" s="40" t="s">
        <v>838</v>
      </c>
      <c r="G125" s="40" t="s">
        <v>839</v>
      </c>
      <c r="H125" s="40" t="s">
        <v>840</v>
      </c>
      <c r="I125" s="84"/>
      <c r="J125" s="84"/>
      <c r="K125" s="84"/>
      <c r="L125" s="84"/>
      <c r="M125" s="84"/>
      <c r="N125" s="84"/>
      <c r="O125" s="84"/>
      <c r="P125" s="84"/>
      <c r="Q125" s="84"/>
      <c r="R125" s="40" t="s">
        <v>841</v>
      </c>
    </row>
    <row r="126" spans="1:18" ht="168.75" thickBot="1" x14ac:dyDescent="0.3">
      <c r="A126" s="7" t="s">
        <v>486</v>
      </c>
      <c r="B126" s="7" t="s">
        <v>487</v>
      </c>
      <c r="C126" s="7" t="s">
        <v>488</v>
      </c>
      <c r="D126" s="15">
        <v>2500</v>
      </c>
      <c r="E126" s="7" t="s">
        <v>111</v>
      </c>
      <c r="F126" s="4">
        <v>42369</v>
      </c>
      <c r="G126" s="7" t="s">
        <v>489</v>
      </c>
      <c r="H126" s="7" t="s">
        <v>490</v>
      </c>
      <c r="I126" s="7" t="s">
        <v>491</v>
      </c>
      <c r="J126" s="11" t="s">
        <v>492</v>
      </c>
      <c r="K126" s="11" t="s">
        <v>493</v>
      </c>
      <c r="L126" s="11" t="s">
        <v>494</v>
      </c>
      <c r="M126" s="11" t="s">
        <v>495</v>
      </c>
      <c r="N126" s="7" t="s">
        <v>496</v>
      </c>
      <c r="O126" s="7" t="s">
        <v>497</v>
      </c>
      <c r="P126" s="8" t="s">
        <v>498</v>
      </c>
      <c r="Q126" s="7" t="s">
        <v>499</v>
      </c>
      <c r="R126" s="140"/>
    </row>
    <row r="127" spans="1:18" ht="144" x14ac:dyDescent="0.25">
      <c r="A127" s="45" t="s">
        <v>486</v>
      </c>
      <c r="B127" s="158" t="s">
        <v>500</v>
      </c>
      <c r="C127" s="45" t="s">
        <v>501</v>
      </c>
      <c r="D127" s="195" t="s">
        <v>502</v>
      </c>
      <c r="E127" s="45" t="s">
        <v>111</v>
      </c>
      <c r="F127" s="116">
        <v>42369</v>
      </c>
      <c r="G127" s="45" t="s">
        <v>503</v>
      </c>
      <c r="H127" s="45" t="s">
        <v>504</v>
      </c>
      <c r="I127" s="19" t="s">
        <v>505</v>
      </c>
      <c r="J127" s="128" t="s">
        <v>506</v>
      </c>
      <c r="K127" s="128" t="s">
        <v>507</v>
      </c>
      <c r="L127" s="128" t="s">
        <v>508</v>
      </c>
      <c r="M127" s="128" t="s">
        <v>509</v>
      </c>
      <c r="N127" s="45" t="s">
        <v>510</v>
      </c>
      <c r="O127" s="19" t="s">
        <v>511</v>
      </c>
      <c r="P127" s="45" t="s">
        <v>512</v>
      </c>
      <c r="Q127" s="45" t="s">
        <v>513</v>
      </c>
      <c r="R127" s="82"/>
    </row>
    <row r="128" spans="1:18" ht="132" x14ac:dyDescent="0.25">
      <c r="A128" s="53" t="s">
        <v>486</v>
      </c>
      <c r="B128" s="53" t="s">
        <v>514</v>
      </c>
      <c r="C128" s="53" t="s">
        <v>501</v>
      </c>
      <c r="D128" s="63">
        <v>2500</v>
      </c>
      <c r="E128" s="53" t="s">
        <v>111</v>
      </c>
      <c r="F128" s="56">
        <v>42369</v>
      </c>
      <c r="G128" s="54" t="s">
        <v>515</v>
      </c>
      <c r="H128" s="54" t="s">
        <v>516</v>
      </c>
      <c r="I128" s="54" t="s">
        <v>517</v>
      </c>
      <c r="J128" s="59" t="s">
        <v>518</v>
      </c>
      <c r="K128" s="60" t="s">
        <v>519</v>
      </c>
      <c r="L128" s="60" t="s">
        <v>520</v>
      </c>
      <c r="M128" s="60" t="s">
        <v>521</v>
      </c>
      <c r="N128" s="54" t="s">
        <v>522</v>
      </c>
      <c r="O128" s="54" t="s">
        <v>523</v>
      </c>
      <c r="P128" s="54" t="s">
        <v>524</v>
      </c>
      <c r="Q128" s="55" t="s">
        <v>522</v>
      </c>
      <c r="R128" s="102"/>
    </row>
    <row r="129" spans="1:18" ht="120" x14ac:dyDescent="0.25">
      <c r="A129" s="53" t="s">
        <v>486</v>
      </c>
      <c r="B129" s="53" t="s">
        <v>525</v>
      </c>
      <c r="C129" s="54" t="s">
        <v>1180</v>
      </c>
      <c r="D129" s="32" t="s">
        <v>526</v>
      </c>
      <c r="E129" s="53" t="s">
        <v>111</v>
      </c>
      <c r="F129" s="56">
        <v>42369</v>
      </c>
      <c r="G129" s="53" t="s">
        <v>527</v>
      </c>
      <c r="H129" s="53" t="s">
        <v>528</v>
      </c>
      <c r="I129" s="53" t="s">
        <v>529</v>
      </c>
      <c r="J129" s="57" t="s">
        <v>492</v>
      </c>
      <c r="K129" s="57" t="s">
        <v>530</v>
      </c>
      <c r="L129" s="57" t="s">
        <v>530</v>
      </c>
      <c r="M129" s="57" t="s">
        <v>531</v>
      </c>
      <c r="N129" s="53" t="s">
        <v>532</v>
      </c>
      <c r="O129" s="54" t="s">
        <v>533</v>
      </c>
      <c r="P129" s="53" t="s">
        <v>534</v>
      </c>
      <c r="Q129" s="55" t="s">
        <v>535</v>
      </c>
      <c r="R129" s="102"/>
    </row>
    <row r="130" spans="1:18" ht="120" x14ac:dyDescent="0.25">
      <c r="A130" s="53" t="s">
        <v>486</v>
      </c>
      <c r="B130" s="53" t="s">
        <v>536</v>
      </c>
      <c r="C130" s="55" t="s">
        <v>537</v>
      </c>
      <c r="D130" s="31">
        <v>2500</v>
      </c>
      <c r="E130" s="53" t="s">
        <v>111</v>
      </c>
      <c r="F130" s="64">
        <v>42369</v>
      </c>
      <c r="G130" s="53" t="s">
        <v>538</v>
      </c>
      <c r="H130" s="53" t="s">
        <v>539</v>
      </c>
      <c r="I130" s="54" t="s">
        <v>540</v>
      </c>
      <c r="J130" s="57" t="s">
        <v>530</v>
      </c>
      <c r="K130" s="57" t="s">
        <v>541</v>
      </c>
      <c r="L130" s="57" t="s">
        <v>542</v>
      </c>
      <c r="M130" s="57"/>
      <c r="N130" s="53" t="s">
        <v>543</v>
      </c>
      <c r="O130" s="54" t="s">
        <v>544</v>
      </c>
      <c r="P130" s="54" t="s">
        <v>545</v>
      </c>
      <c r="Q130" s="53" t="s">
        <v>546</v>
      </c>
      <c r="R130" s="102"/>
    </row>
    <row r="131" spans="1:18" ht="204" x14ac:dyDescent="0.25">
      <c r="A131" s="53" t="s">
        <v>486</v>
      </c>
      <c r="B131" s="53" t="s">
        <v>547</v>
      </c>
      <c r="C131" s="53" t="s">
        <v>548</v>
      </c>
      <c r="D131" s="53" t="s">
        <v>549</v>
      </c>
      <c r="E131" s="53" t="s">
        <v>550</v>
      </c>
      <c r="F131" s="56">
        <v>41820</v>
      </c>
      <c r="G131" s="53" t="s">
        <v>1051</v>
      </c>
      <c r="H131" s="55" t="s">
        <v>551</v>
      </c>
      <c r="I131" s="53" t="s">
        <v>552</v>
      </c>
      <c r="J131" s="57" t="s">
        <v>553</v>
      </c>
      <c r="K131" s="57" t="s">
        <v>554</v>
      </c>
      <c r="L131" s="57" t="s">
        <v>555</v>
      </c>
      <c r="M131" s="57" t="s">
        <v>541</v>
      </c>
      <c r="N131" s="53" t="s">
        <v>556</v>
      </c>
      <c r="O131" s="54" t="s">
        <v>557</v>
      </c>
      <c r="P131" s="55" t="s">
        <v>1052</v>
      </c>
      <c r="Q131" s="55" t="s">
        <v>558</v>
      </c>
      <c r="R131" s="102"/>
    </row>
    <row r="132" spans="1:18" ht="144" x14ac:dyDescent="0.25">
      <c r="A132" s="53" t="s">
        <v>486</v>
      </c>
      <c r="B132" s="53" t="s">
        <v>559</v>
      </c>
      <c r="C132" s="55" t="s">
        <v>560</v>
      </c>
      <c r="D132" s="37">
        <v>5000</v>
      </c>
      <c r="E132" s="53" t="s">
        <v>561</v>
      </c>
      <c r="F132" s="56">
        <v>42369</v>
      </c>
      <c r="G132" s="55" t="s">
        <v>562</v>
      </c>
      <c r="H132" s="53" t="s">
        <v>539</v>
      </c>
      <c r="I132" s="53" t="s">
        <v>563</v>
      </c>
      <c r="J132" s="57" t="s">
        <v>564</v>
      </c>
      <c r="K132" s="57" t="s">
        <v>565</v>
      </c>
      <c r="L132" s="57" t="s">
        <v>566</v>
      </c>
      <c r="M132" s="57" t="s">
        <v>567</v>
      </c>
      <c r="N132" s="53" t="s">
        <v>568</v>
      </c>
      <c r="O132" s="54" t="s">
        <v>569</v>
      </c>
      <c r="P132" s="54" t="s">
        <v>570</v>
      </c>
      <c r="Q132" s="55" t="s">
        <v>570</v>
      </c>
      <c r="R132" s="102"/>
    </row>
    <row r="133" spans="1:18" ht="84.75" thickBot="1" x14ac:dyDescent="0.3">
      <c r="A133" s="7" t="s">
        <v>486</v>
      </c>
      <c r="B133" s="7" t="s">
        <v>571</v>
      </c>
      <c r="C133" s="7" t="s">
        <v>572</v>
      </c>
      <c r="D133" s="18">
        <v>5000</v>
      </c>
      <c r="E133" s="7" t="s">
        <v>561</v>
      </c>
      <c r="F133" s="29">
        <v>42369</v>
      </c>
      <c r="G133" s="7" t="s">
        <v>573</v>
      </c>
      <c r="H133" s="7" t="s">
        <v>539</v>
      </c>
      <c r="I133" s="7" t="s">
        <v>574</v>
      </c>
      <c r="J133" s="11" t="s">
        <v>575</v>
      </c>
      <c r="K133" s="11" t="s">
        <v>576</v>
      </c>
      <c r="L133" s="11" t="s">
        <v>577</v>
      </c>
      <c r="M133" s="11"/>
      <c r="N133" s="7" t="s">
        <v>578</v>
      </c>
      <c r="O133" s="8" t="s">
        <v>579</v>
      </c>
      <c r="P133" s="8" t="s">
        <v>580</v>
      </c>
      <c r="Q133" s="30" t="s">
        <v>581</v>
      </c>
      <c r="R133" s="140"/>
    </row>
    <row r="134" spans="1:18" ht="144" x14ac:dyDescent="0.25">
      <c r="A134" s="45" t="s">
        <v>486</v>
      </c>
      <c r="B134" s="45" t="s">
        <v>582</v>
      </c>
      <c r="C134" s="45" t="s">
        <v>583</v>
      </c>
      <c r="D134" s="166">
        <v>2500</v>
      </c>
      <c r="E134" s="45" t="s">
        <v>111</v>
      </c>
      <c r="F134" s="157">
        <v>42369</v>
      </c>
      <c r="G134" s="45" t="s">
        <v>584</v>
      </c>
      <c r="H134" s="45" t="s">
        <v>539</v>
      </c>
      <c r="I134" s="45" t="s">
        <v>585</v>
      </c>
      <c r="J134" s="117" t="s">
        <v>586</v>
      </c>
      <c r="K134" s="117" t="s">
        <v>576</v>
      </c>
      <c r="L134" s="117" t="s">
        <v>587</v>
      </c>
      <c r="M134" s="117" t="s">
        <v>588</v>
      </c>
      <c r="N134" s="45" t="s">
        <v>589</v>
      </c>
      <c r="O134" s="158" t="s">
        <v>590</v>
      </c>
      <c r="P134" s="45" t="s">
        <v>591</v>
      </c>
      <c r="Q134" s="158" t="s">
        <v>592</v>
      </c>
      <c r="R134" s="82"/>
    </row>
    <row r="135" spans="1:18" ht="84" x14ac:dyDescent="0.25">
      <c r="A135" s="54" t="s">
        <v>486</v>
      </c>
      <c r="B135" s="54" t="s">
        <v>593</v>
      </c>
      <c r="C135" s="54" t="s">
        <v>594</v>
      </c>
      <c r="D135" s="31">
        <v>1000</v>
      </c>
      <c r="E135" s="54" t="s">
        <v>111</v>
      </c>
      <c r="F135" s="64">
        <v>42369</v>
      </c>
      <c r="G135" s="54" t="s">
        <v>595</v>
      </c>
      <c r="H135" s="54" t="s">
        <v>539</v>
      </c>
      <c r="I135" s="54" t="s">
        <v>596</v>
      </c>
      <c r="J135" s="60" t="s">
        <v>597</v>
      </c>
      <c r="K135" s="60" t="s">
        <v>598</v>
      </c>
      <c r="L135" s="60" t="s">
        <v>599</v>
      </c>
      <c r="M135" s="60" t="s">
        <v>600</v>
      </c>
      <c r="N135" s="54" t="s">
        <v>601</v>
      </c>
      <c r="O135" s="54" t="s">
        <v>602</v>
      </c>
      <c r="P135" s="53" t="s">
        <v>603</v>
      </c>
      <c r="Q135" s="55" t="s">
        <v>604</v>
      </c>
      <c r="R135" s="102"/>
    </row>
    <row r="136" spans="1:18" ht="72" x14ac:dyDescent="0.25">
      <c r="A136" s="54" t="s">
        <v>486</v>
      </c>
      <c r="B136" s="54" t="s">
        <v>605</v>
      </c>
      <c r="C136" s="54" t="s">
        <v>606</v>
      </c>
      <c r="D136" s="63">
        <v>2500</v>
      </c>
      <c r="E136" s="54" t="s">
        <v>111</v>
      </c>
      <c r="F136" s="64">
        <v>42369</v>
      </c>
      <c r="G136" s="54" t="s">
        <v>607</v>
      </c>
      <c r="H136" s="54" t="s">
        <v>539</v>
      </c>
      <c r="I136" s="54" t="s">
        <v>608</v>
      </c>
      <c r="J136" s="60" t="s">
        <v>530</v>
      </c>
      <c r="K136" s="60" t="s">
        <v>530</v>
      </c>
      <c r="L136" s="60" t="s">
        <v>530</v>
      </c>
      <c r="M136" s="60" t="s">
        <v>609</v>
      </c>
      <c r="N136" s="54" t="s">
        <v>610</v>
      </c>
      <c r="O136" s="54" t="s">
        <v>611</v>
      </c>
      <c r="P136" s="53" t="s">
        <v>512</v>
      </c>
      <c r="Q136" s="55" t="s">
        <v>612</v>
      </c>
      <c r="R136" s="102"/>
    </row>
    <row r="137" spans="1:18" ht="132" x14ac:dyDescent="0.25">
      <c r="A137" s="55" t="s">
        <v>486</v>
      </c>
      <c r="B137" s="55" t="s">
        <v>613</v>
      </c>
      <c r="C137" s="55" t="s">
        <v>614</v>
      </c>
      <c r="D137" s="31">
        <v>1000</v>
      </c>
      <c r="E137" s="55">
        <v>4.13</v>
      </c>
      <c r="F137" s="64">
        <v>42369</v>
      </c>
      <c r="G137" s="53"/>
      <c r="H137" s="55" t="s">
        <v>615</v>
      </c>
      <c r="I137" s="55" t="s">
        <v>616</v>
      </c>
      <c r="J137" s="59" t="s">
        <v>530</v>
      </c>
      <c r="K137" s="59" t="s">
        <v>530</v>
      </c>
      <c r="L137" s="59" t="s">
        <v>530</v>
      </c>
      <c r="M137" s="59" t="s">
        <v>617</v>
      </c>
      <c r="N137" s="55" t="s">
        <v>618</v>
      </c>
      <c r="O137" s="55" t="s">
        <v>618</v>
      </c>
      <c r="P137" s="54" t="s">
        <v>1181</v>
      </c>
      <c r="Q137" s="55" t="s">
        <v>619</v>
      </c>
      <c r="R137" s="102"/>
    </row>
    <row r="138" spans="1:18" ht="120" x14ac:dyDescent="0.25">
      <c r="A138" s="55" t="s">
        <v>486</v>
      </c>
      <c r="B138" s="55" t="s">
        <v>620</v>
      </c>
      <c r="C138" s="55" t="s">
        <v>621</v>
      </c>
      <c r="D138" s="31">
        <v>4500</v>
      </c>
      <c r="E138" s="55" t="s">
        <v>111</v>
      </c>
      <c r="F138" s="64">
        <v>42369</v>
      </c>
      <c r="G138" s="55" t="s">
        <v>622</v>
      </c>
      <c r="H138" s="55" t="s">
        <v>623</v>
      </c>
      <c r="I138" s="55" t="s">
        <v>624</v>
      </c>
      <c r="J138" s="59" t="s">
        <v>625</v>
      </c>
      <c r="K138" s="59" t="s">
        <v>625</v>
      </c>
      <c r="L138" s="59" t="s">
        <v>625</v>
      </c>
      <c r="M138" s="59" t="s">
        <v>626</v>
      </c>
      <c r="N138" s="55" t="s">
        <v>627</v>
      </c>
      <c r="O138" s="55" t="s">
        <v>627</v>
      </c>
      <c r="P138" s="54" t="s">
        <v>1053</v>
      </c>
      <c r="Q138" s="55" t="s">
        <v>628</v>
      </c>
      <c r="R138" s="102"/>
    </row>
  </sheetData>
  <autoFilter ref="A1:R138">
    <filterColumn colId="9" showButton="0"/>
    <filterColumn colId="10" showButton="0"/>
    <filterColumn colId="11" showButton="0"/>
    <sortState ref="A4:R138">
      <sortCondition ref="A1:A138"/>
    </sortState>
  </autoFilter>
  <mergeCells count="14">
    <mergeCell ref="G1:G2"/>
    <mergeCell ref="H1:H2"/>
    <mergeCell ref="I1:I2"/>
    <mergeCell ref="F1:F2"/>
    <mergeCell ref="A1:A2"/>
    <mergeCell ref="B1:B2"/>
    <mergeCell ref="C1:C2"/>
    <mergeCell ref="D1:D2"/>
    <mergeCell ref="E1:E2"/>
    <mergeCell ref="Q1:Q2"/>
    <mergeCell ref="N1:N2"/>
    <mergeCell ref="O1:O2"/>
    <mergeCell ref="P1:P2"/>
    <mergeCell ref="J1:M1"/>
  </mergeCells>
  <dataValidations count="2">
    <dataValidation type="list" allowBlank="1" showInputMessage="1" showErrorMessage="1" sqref="E42:E45 E136 E138">
      <formula1>items</formula1>
    </dataValidation>
    <dataValidation type="textLength" operator="lessThan" allowBlank="1" showInputMessage="1" showErrorMessage="1" sqref="C42:C48 N42:P48 N122:Q126 C127:C138 N127:R133 Q137:Q138 N134:P138">
      <formula1>600</formula1>
    </dataValidation>
  </dataValidations>
  <printOptions gridLines="1"/>
  <pageMargins left="0.25" right="0.25" top="0.75" bottom="0.75" header="0.3" footer="0.3"/>
  <pageSetup paperSize="17" scale="64" fitToHeight="0" orientation="landscape" r:id="rId1"/>
  <headerFooter>
    <oddHeader>&amp;LLocal Government Partnership (LGP) Bi-Annual Strategic Plan Report&amp;RPacific Gas and Electric Company - September 2015 Update</oddHeader>
    <oddFooter>&amp;LSubmitted 09/30/2015&amp;R&amp;P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Pacific Gas and Electric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Catanzarite, Joseph</dc:creator>
  <cp:lastModifiedBy>Rich, Jillian</cp:lastModifiedBy>
  <cp:lastPrinted>2015-09-29T18:25:23Z</cp:lastPrinted>
  <dcterms:created xsi:type="dcterms:W3CDTF">2015-09-22T23:05:31Z</dcterms:created>
  <dcterms:modified xsi:type="dcterms:W3CDTF">2015-10-01T00:34:23Z</dcterms:modified>
</cp:coreProperties>
</file>